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comments6.xml" ContentType="application/vnd.openxmlformats-officedocument.spreadsheetml.comments+xml"/>
  <Override PartName="/xl/drawings/drawing8.xml" ContentType="application/vnd.openxmlformats-officedocument.drawing+xml"/>
  <Override PartName="/xl/comments7.xml" ContentType="application/vnd.openxmlformats-officedocument.spreadsheetml.comments+xml"/>
  <Override PartName="/xl/drawings/drawing9.xml" ContentType="application/vnd.openxmlformats-officedocument.drawing+xml"/>
  <Override PartName="/xl/comments8.xml" ContentType="application/vnd.openxmlformats-officedocument.spreadsheetml.comments+xml"/>
  <Override PartName="/xl/drawings/drawing10.xml" ContentType="application/vnd.openxmlformats-officedocument.drawing+xml"/>
  <Override PartName="/xl/comments9.xml" ContentType="application/vnd.openxmlformats-officedocument.spreadsheetml.comments+xml"/>
  <Override PartName="/xl/drawings/drawing11.xml" ContentType="application/vnd.openxmlformats-officedocument.drawing+xml"/>
  <Override PartName="/xl/comments10.xml" ContentType="application/vnd.openxmlformats-officedocument.spreadsheetml.comments+xml"/>
  <Override PartName="/xl/drawings/drawing12.xml" ContentType="application/vnd.openxmlformats-officedocument.drawing+xml"/>
  <Override PartName="/xl/comments11.xml" ContentType="application/vnd.openxmlformats-officedocument.spreadsheetml.comments+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24226"/>
  <mc:AlternateContent xmlns:mc="http://schemas.openxmlformats.org/markup-compatibility/2006">
    <mc:Choice Requires="x15">
      <x15ac:absPath xmlns:x15ac="http://schemas.microsoft.com/office/spreadsheetml/2010/11/ac" url="T:\SURVEYS\SEW\SEW23\Tables\Final Tables\"/>
    </mc:Choice>
  </mc:AlternateContent>
  <xr:revisionPtr revIDLastSave="0" documentId="13_ncr:1_{85F55300-ABDA-4435-A65F-B969A50C89DB}" xr6:coauthVersionLast="47" xr6:coauthVersionMax="47" xr10:uidLastSave="{00000000-0000-0000-0000-000000000000}"/>
  <bookViews>
    <workbookView xWindow="-120" yWindow="-120" windowWidth="29040" windowHeight="15840" tabRatio="746" xr2:uid="{00000000-000D-0000-FFFF-FFFF00000000}"/>
  </bookViews>
  <sheets>
    <sheet name="Contents" sheetId="1" r:id="rId1"/>
    <sheet name="2014" sheetId="13" r:id="rId2"/>
    <sheet name="2015" sheetId="14" r:id="rId3"/>
    <sheet name="2016" sheetId="15" r:id="rId4"/>
    <sheet name="2017" sheetId="18" r:id="rId5"/>
    <sheet name="2018" sheetId="19" r:id="rId6"/>
    <sheet name="2019" sheetId="20" r:id="rId7"/>
    <sheet name="2020" sheetId="23" r:id="rId8"/>
    <sheet name="2021" sheetId="24" r:id="rId9"/>
    <sheet name="2022" sheetId="25" r:id="rId10"/>
    <sheet name="2023" sheetId="26" r:id="rId11"/>
    <sheet name="2014-2023" sheetId="22" r:id="rId12"/>
    <sheet name="Metadata" sheetId="21" state="hidden" r:id="rId13"/>
  </sheets>
  <definedNames>
    <definedName name="_AMO_UniqueIdentifier" hidden="1">"'0117c834-ca57-47fb-ae26-c1563d71d6f7'"</definedName>
    <definedName name="AgeRange_List">OFFSET(Metadata!$A$1,1,0,COUNTA(Metadata!$A:$A)-1,1)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42" i="22" l="1"/>
  <c r="F41" i="22"/>
  <c r="J76" i="22"/>
  <c r="K20" i="22"/>
  <c r="I131" i="22"/>
  <c r="G20" i="22"/>
  <c r="C113" i="22"/>
  <c r="J47" i="22"/>
  <c r="I34" i="22"/>
  <c r="E12" i="22"/>
  <c r="H113" i="22"/>
  <c r="E131" i="22"/>
  <c r="J62" i="22"/>
  <c r="B62" i="22"/>
  <c r="E41" i="22"/>
  <c r="I38" i="22"/>
  <c r="G135" i="22"/>
  <c r="F135" i="22"/>
  <c r="F114" i="22"/>
  <c r="H92" i="22"/>
  <c r="I40" i="22"/>
  <c r="H101" i="22"/>
  <c r="G52" i="22"/>
  <c r="J87" i="22"/>
  <c r="H137" i="22"/>
  <c r="D20" i="22"/>
  <c r="H32" i="22"/>
  <c r="B15" i="22"/>
  <c r="D12" i="22"/>
  <c r="C65" i="22"/>
  <c r="D116" i="22"/>
  <c r="H63" i="22"/>
  <c r="H117" i="22"/>
  <c r="K100" i="22"/>
  <c r="B40" i="22"/>
  <c r="I54" i="22"/>
  <c r="J121" i="22"/>
  <c r="B46" i="22"/>
  <c r="C131" i="22"/>
  <c r="I20" i="22"/>
  <c r="J86" i="22"/>
  <c r="D40" i="22"/>
  <c r="I117" i="22"/>
  <c r="H77" i="22"/>
  <c r="E142" i="22"/>
  <c r="D26" i="22"/>
  <c r="E85" i="22"/>
  <c r="K61" i="22"/>
  <c r="F95" i="22"/>
  <c r="C25" i="22"/>
  <c r="C112" i="22"/>
  <c r="E67" i="22"/>
  <c r="G147" i="22"/>
  <c r="D14" i="22"/>
  <c r="J134" i="22"/>
  <c r="I77" i="22"/>
  <c r="E87" i="22"/>
  <c r="K25" i="22"/>
  <c r="K112" i="22"/>
  <c r="B17" i="22"/>
  <c r="F101" i="22"/>
  <c r="D51" i="22"/>
  <c r="I98" i="22"/>
  <c r="G17" i="22"/>
  <c r="E135" i="22"/>
  <c r="G116" i="22"/>
  <c r="H85" i="22"/>
  <c r="H107" i="22"/>
  <c r="C21" i="22"/>
  <c r="J111" i="22"/>
  <c r="K142" i="22"/>
  <c r="G77" i="22"/>
  <c r="F136" i="22"/>
  <c r="H17" i="22"/>
  <c r="H20" i="22"/>
  <c r="E146" i="22"/>
  <c r="H86" i="22"/>
  <c r="H102" i="22"/>
  <c r="I22" i="22"/>
  <c r="I101" i="22"/>
  <c r="F76" i="22"/>
  <c r="C118" i="22"/>
  <c r="H21" i="22"/>
  <c r="C141" i="22"/>
  <c r="J106" i="22"/>
  <c r="J55" i="22"/>
  <c r="J12" i="22"/>
  <c r="C63" i="22"/>
  <c r="I76" i="22"/>
  <c r="D57" i="22"/>
  <c r="B138" i="22"/>
  <c r="D32" i="22"/>
  <c r="I74" i="22"/>
  <c r="D25" i="22"/>
  <c r="B145" i="22"/>
  <c r="E116" i="22"/>
  <c r="E98" i="22"/>
  <c r="K45" i="22"/>
  <c r="F127" i="22"/>
  <c r="J94" i="22"/>
  <c r="J53" i="22"/>
  <c r="G86" i="22"/>
  <c r="C46" i="22"/>
  <c r="F71" i="22"/>
  <c r="I115" i="22"/>
  <c r="I61" i="22"/>
  <c r="B38" i="22"/>
  <c r="E141" i="22"/>
  <c r="D67" i="22"/>
  <c r="I25" i="22"/>
  <c r="K60" i="22"/>
  <c r="D55" i="22"/>
  <c r="I116" i="22"/>
  <c r="B102" i="22"/>
  <c r="B78" i="22"/>
  <c r="E96" i="22"/>
  <c r="J120" i="22"/>
  <c r="G74" i="22"/>
  <c r="F146" i="22"/>
  <c r="B114" i="22"/>
  <c r="H120" i="22"/>
  <c r="I66" i="22"/>
  <c r="F86" i="22"/>
  <c r="D11" i="22"/>
  <c r="C93" i="22"/>
  <c r="C41" i="22"/>
  <c r="H40" i="22"/>
  <c r="K122" i="22"/>
  <c r="H34" i="22"/>
  <c r="E56" i="22"/>
  <c r="J125" i="22"/>
  <c r="I112" i="22"/>
  <c r="C126" i="22"/>
  <c r="C111" i="22"/>
  <c r="F120" i="22"/>
  <c r="J63" i="22"/>
  <c r="H82" i="22"/>
  <c r="F94" i="22"/>
  <c r="G143" i="22"/>
  <c r="K21" i="22"/>
  <c r="G83" i="22"/>
  <c r="K63" i="22"/>
  <c r="E102" i="22"/>
  <c r="E74" i="22"/>
  <c r="D86" i="22"/>
  <c r="E86" i="22"/>
  <c r="F138" i="22"/>
  <c r="F57" i="22"/>
  <c r="C97" i="22"/>
  <c r="E75" i="22"/>
  <c r="I57" i="22"/>
  <c r="E93" i="22"/>
  <c r="H100" i="22"/>
  <c r="E40" i="22"/>
  <c r="C132" i="22"/>
  <c r="B80" i="22"/>
  <c r="H60" i="22"/>
  <c r="I122" i="22"/>
  <c r="K18" i="22"/>
  <c r="G27" i="22"/>
  <c r="E91" i="22"/>
  <c r="K127" i="22"/>
  <c r="F34" i="22"/>
  <c r="D72" i="22"/>
  <c r="K15" i="22"/>
  <c r="I17" i="22"/>
  <c r="F73" i="22"/>
  <c r="F83" i="22"/>
  <c r="K75" i="22"/>
  <c r="J107" i="22"/>
  <c r="F66" i="22"/>
  <c r="H106" i="22"/>
  <c r="G106" i="22"/>
  <c r="E33" i="22"/>
  <c r="J138" i="22"/>
  <c r="F98" i="22"/>
  <c r="E54" i="22"/>
  <c r="G15" i="22"/>
  <c r="F141" i="22"/>
  <c r="F55" i="22"/>
  <c r="K41" i="22"/>
  <c r="B117" i="22"/>
  <c r="H145" i="22"/>
  <c r="I60" i="22"/>
  <c r="I78" i="22"/>
  <c r="K57" i="22"/>
  <c r="B33" i="22"/>
  <c r="D78" i="22"/>
  <c r="I35" i="22"/>
  <c r="K78" i="22"/>
  <c r="F134" i="22"/>
  <c r="I82" i="22"/>
  <c r="E43" i="22"/>
  <c r="J81" i="22"/>
  <c r="D52" i="22"/>
  <c r="C55" i="22"/>
  <c r="F113" i="22"/>
  <c r="G133" i="22"/>
  <c r="G120" i="22"/>
  <c r="J77" i="22"/>
  <c r="K14" i="22"/>
  <c r="G91" i="22"/>
  <c r="K42" i="22"/>
  <c r="H78" i="22"/>
  <c r="F107" i="22"/>
  <c r="I14" i="22"/>
  <c r="F82" i="22"/>
  <c r="F23" i="22"/>
  <c r="F33" i="22"/>
  <c r="B51" i="22"/>
  <c r="F131" i="22"/>
  <c r="H80" i="22"/>
  <c r="D123" i="22"/>
  <c r="F56" i="22"/>
  <c r="J85" i="22"/>
  <c r="G65" i="22"/>
  <c r="B113" i="22"/>
  <c r="K35" i="22"/>
  <c r="H103" i="22"/>
  <c r="B11" i="22"/>
  <c r="G67" i="22"/>
  <c r="J93" i="22"/>
  <c r="K135" i="22"/>
  <c r="K36" i="22"/>
  <c r="C103" i="22"/>
  <c r="C66" i="22"/>
  <c r="I13" i="22"/>
  <c r="J26" i="22"/>
  <c r="B135" i="22"/>
  <c r="E46" i="22"/>
  <c r="K138" i="22"/>
  <c r="I132" i="22"/>
  <c r="F27" i="22"/>
  <c r="K65" i="22"/>
  <c r="H53" i="22"/>
  <c r="G25" i="22"/>
  <c r="F112" i="22"/>
  <c r="E123" i="22"/>
  <c r="F78" i="22"/>
  <c r="F106" i="22"/>
  <c r="B82" i="22"/>
  <c r="K80" i="22"/>
  <c r="E61" i="22"/>
  <c r="H126" i="22"/>
  <c r="B81" i="22"/>
  <c r="E22" i="22"/>
  <c r="C121" i="22"/>
  <c r="B27" i="22"/>
  <c r="B72" i="22"/>
  <c r="B115" i="22"/>
  <c r="J143" i="22"/>
  <c r="J91" i="22"/>
  <c r="G72" i="22"/>
  <c r="I107" i="22"/>
  <c r="G56" i="22"/>
  <c r="F42" i="22"/>
  <c r="D127" i="22"/>
  <c r="B20" i="22"/>
  <c r="H57" i="22"/>
  <c r="B136" i="22"/>
  <c r="I52" i="22"/>
  <c r="F17" i="22"/>
  <c r="C14" i="22"/>
  <c r="I120" i="22"/>
  <c r="K123" i="22"/>
  <c r="K87" i="22"/>
  <c r="J15" i="22"/>
  <c r="E55" i="22"/>
  <c r="D126" i="22"/>
  <c r="E81" i="22"/>
  <c r="G35" i="22"/>
  <c r="E13" i="22"/>
  <c r="E16" i="22"/>
  <c r="E38" i="22"/>
  <c r="K105" i="22"/>
  <c r="C115" i="22"/>
  <c r="K27" i="22"/>
  <c r="J118" i="22"/>
  <c r="B86" i="22"/>
  <c r="B106" i="22"/>
  <c r="J45" i="22"/>
  <c r="G38" i="22"/>
  <c r="G23" i="22"/>
  <c r="E21" i="22"/>
  <c r="H132" i="22"/>
  <c r="J13" i="22"/>
  <c r="F96" i="22"/>
  <c r="F143" i="22"/>
  <c r="D18" i="22"/>
  <c r="D27" i="22"/>
  <c r="C15" i="22"/>
  <c r="F115" i="22"/>
  <c r="H76" i="22"/>
  <c r="J56" i="22"/>
  <c r="C54" i="22"/>
  <c r="D16" i="22"/>
  <c r="B12" i="22"/>
  <c r="F62" i="22"/>
  <c r="F47" i="22"/>
  <c r="I12" i="22"/>
  <c r="G78" i="22"/>
  <c r="C12" i="22"/>
  <c r="B66" i="22"/>
  <c r="C18" i="22"/>
  <c r="B14" i="22"/>
  <c r="J31" i="22"/>
  <c r="C38" i="22"/>
  <c r="G105" i="22"/>
  <c r="K131" i="22"/>
  <c r="K86" i="22"/>
  <c r="H46" i="22"/>
  <c r="K102" i="22"/>
  <c r="D77" i="22"/>
  <c r="K16" i="22"/>
  <c r="H91" i="22"/>
  <c r="C72" i="22"/>
  <c r="C87" i="22"/>
  <c r="D87" i="22"/>
  <c r="K116" i="22"/>
  <c r="K96" i="22"/>
  <c r="B56" i="22"/>
  <c r="K113" i="22"/>
  <c r="J103" i="22"/>
  <c r="H26" i="22"/>
  <c r="B91" i="22"/>
  <c r="I138" i="22"/>
  <c r="D101" i="22"/>
  <c r="B54" i="22"/>
  <c r="K76" i="22"/>
  <c r="C101" i="22"/>
  <c r="C43" i="22"/>
  <c r="E20" i="22"/>
  <c r="D103" i="22"/>
  <c r="E120" i="22"/>
  <c r="I85" i="22"/>
  <c r="G34" i="22"/>
  <c r="H55" i="22"/>
  <c r="E63" i="22"/>
  <c r="K34" i="22"/>
  <c r="J83" i="22"/>
  <c r="H15" i="22"/>
  <c r="D131" i="22"/>
  <c r="I32" i="22"/>
  <c r="H35" i="22"/>
  <c r="H131" i="22"/>
  <c r="H33" i="22"/>
  <c r="H127" i="22"/>
  <c r="B147" i="22"/>
  <c r="B107" i="22"/>
  <c r="G26" i="22"/>
  <c r="G131" i="22"/>
  <c r="B97" i="22"/>
  <c r="B26" i="22"/>
  <c r="D122" i="22"/>
  <c r="F132" i="22"/>
  <c r="H43" i="22"/>
  <c r="B83" i="22"/>
  <c r="J105" i="22"/>
  <c r="F123" i="22"/>
  <c r="E73" i="22"/>
  <c r="D142" i="22"/>
  <c r="I100" i="22"/>
  <c r="B121" i="22"/>
  <c r="C123" i="22"/>
  <c r="E94" i="22"/>
  <c r="E71" i="22"/>
  <c r="H23" i="22"/>
  <c r="D95" i="22"/>
  <c r="D91" i="22"/>
  <c r="H22" i="22"/>
  <c r="I145" i="22"/>
  <c r="J114" i="22"/>
  <c r="H94" i="22"/>
  <c r="K40" i="22"/>
  <c r="D117" i="22"/>
  <c r="G125" i="22"/>
  <c r="I65" i="22"/>
  <c r="K146" i="22"/>
  <c r="H74" i="22"/>
  <c r="J116" i="22"/>
  <c r="H36" i="22"/>
  <c r="H13" i="22"/>
  <c r="J127" i="22"/>
  <c r="J18" i="22"/>
  <c r="J36" i="22"/>
  <c r="B140" i="22"/>
  <c r="D63" i="22"/>
  <c r="J147" i="22"/>
  <c r="D96" i="22"/>
  <c r="B53" i="22"/>
  <c r="B94" i="22"/>
  <c r="D75" i="22"/>
  <c r="D56" i="22"/>
  <c r="K93" i="22"/>
  <c r="E53" i="22"/>
  <c r="C106" i="22"/>
  <c r="E26" i="22"/>
  <c r="I15" i="22"/>
  <c r="I141" i="22"/>
  <c r="E117" i="22"/>
  <c r="B116" i="22"/>
  <c r="K54" i="22"/>
  <c r="K147" i="22"/>
  <c r="J78" i="22"/>
  <c r="I72" i="22"/>
  <c r="F32" i="22"/>
  <c r="E101" i="22"/>
  <c r="G141" i="22"/>
  <c r="D42" i="22"/>
  <c r="C13" i="22"/>
  <c r="K26" i="22"/>
  <c r="E77" i="22"/>
  <c r="K31" i="22"/>
  <c r="B42" i="22"/>
  <c r="G45" i="22"/>
  <c r="D140" i="22"/>
  <c r="C105" i="22"/>
  <c r="G62" i="22"/>
  <c r="K32" i="22"/>
  <c r="E134" i="22"/>
  <c r="K143" i="22"/>
  <c r="C137" i="22"/>
  <c r="G11" i="22"/>
  <c r="G127" i="22"/>
  <c r="D133" i="22"/>
  <c r="C32" i="22"/>
  <c r="I63" i="22"/>
  <c r="G87" i="22"/>
  <c r="F125" i="22"/>
  <c r="E122" i="22"/>
  <c r="E83" i="22"/>
  <c r="I140" i="22"/>
  <c r="J95" i="22"/>
  <c r="C16" i="22"/>
  <c r="E133" i="22"/>
  <c r="B125" i="22"/>
  <c r="G47" i="22"/>
  <c r="B23" i="22"/>
  <c r="C83" i="22"/>
  <c r="H133" i="22"/>
  <c r="F61" i="22"/>
  <c r="G73" i="22"/>
  <c r="G75" i="22"/>
  <c r="H56" i="22"/>
  <c r="E27" i="22"/>
  <c r="I143" i="22"/>
  <c r="C67" i="22"/>
  <c r="J34" i="22"/>
  <c r="I37" i="22"/>
  <c r="K121" i="22"/>
  <c r="E78" i="22"/>
  <c r="F45" i="22"/>
  <c r="E23" i="22"/>
  <c r="K62" i="22"/>
  <c r="I134" i="22"/>
  <c r="C116" i="22"/>
  <c r="F103" i="22"/>
  <c r="B118" i="22"/>
  <c r="H54" i="22"/>
  <c r="E82" i="22"/>
  <c r="C45" i="22"/>
  <c r="J65" i="22"/>
  <c r="I16" i="22"/>
  <c r="K115" i="22"/>
  <c r="B95" i="22"/>
  <c r="E111" i="22"/>
  <c r="E25" i="22"/>
  <c r="G51" i="22"/>
  <c r="F20" i="22"/>
  <c r="G136" i="22"/>
  <c r="I62" i="22"/>
  <c r="D61" i="22"/>
  <c r="C27" i="22"/>
  <c r="G122" i="22"/>
  <c r="I95" i="22"/>
  <c r="E118" i="22"/>
  <c r="I102" i="22"/>
  <c r="F52" i="22"/>
  <c r="I92" i="22"/>
  <c r="J97" i="22"/>
  <c r="E105" i="22"/>
  <c r="G142" i="22"/>
  <c r="I125" i="22"/>
  <c r="B137" i="22"/>
  <c r="H96" i="22"/>
  <c r="D45" i="22"/>
  <c r="K22" i="22"/>
  <c r="F140" i="22"/>
  <c r="D22" i="22"/>
  <c r="B25" i="22"/>
  <c r="K141" i="22"/>
  <c r="B143" i="22"/>
  <c r="J14" i="22"/>
  <c r="D93" i="22"/>
  <c r="E107" i="22"/>
  <c r="F14" i="22"/>
  <c r="I43" i="22"/>
  <c r="C60" i="22"/>
  <c r="F74" i="22"/>
  <c r="B123" i="22"/>
  <c r="J52" i="22"/>
  <c r="J74" i="22"/>
  <c r="K47" i="22"/>
  <c r="D137" i="22"/>
  <c r="J96" i="22"/>
  <c r="F16" i="22"/>
  <c r="G82" i="22"/>
  <c r="B93" i="22"/>
  <c r="F63" i="22"/>
  <c r="C85" i="22"/>
  <c r="H52" i="22"/>
  <c r="C95" i="22"/>
  <c r="D41" i="22"/>
  <c r="H14" i="22"/>
  <c r="J35" i="22"/>
  <c r="C138" i="22"/>
  <c r="C36" i="22"/>
  <c r="H135" i="22"/>
  <c r="H122" i="22"/>
  <c r="K23" i="22"/>
  <c r="E31" i="22"/>
  <c r="F97" i="22"/>
  <c r="J17" i="22"/>
  <c r="B87" i="22"/>
  <c r="J54" i="22"/>
  <c r="I31" i="22"/>
  <c r="F67" i="22"/>
  <c r="H138" i="22"/>
  <c r="D17" i="22"/>
  <c r="C53" i="22"/>
  <c r="E103" i="22"/>
  <c r="C51" i="22"/>
  <c r="D47" i="22"/>
  <c r="I80" i="22"/>
  <c r="G81" i="22"/>
  <c r="J16" i="22"/>
  <c r="C127" i="22"/>
  <c r="D125" i="22"/>
  <c r="F53" i="22"/>
  <c r="K51" i="22"/>
  <c r="D38" i="22"/>
  <c r="D92" i="22"/>
  <c r="B58" i="22"/>
  <c r="K133" i="22"/>
  <c r="C122" i="22"/>
  <c r="I33" i="22"/>
  <c r="B45" i="22"/>
  <c r="G113" i="22"/>
  <c r="F111" i="22"/>
  <c r="I118" i="22"/>
  <c r="F51" i="22"/>
  <c r="J66" i="22"/>
  <c r="G37" i="22"/>
  <c r="E15" i="22"/>
  <c r="E60" i="22"/>
  <c r="H62" i="22"/>
  <c r="H38" i="22"/>
  <c r="H136" i="22"/>
  <c r="I75" i="22"/>
  <c r="E66" i="22"/>
  <c r="F60" i="22"/>
  <c r="K107" i="22"/>
  <c r="J132" i="22"/>
  <c r="B96" i="22"/>
  <c r="B22" i="22"/>
  <c r="I123" i="22"/>
  <c r="H141" i="22"/>
  <c r="B65" i="22"/>
  <c r="I86" i="22"/>
  <c r="G132" i="22"/>
  <c r="C58" i="22"/>
  <c r="I55" i="22"/>
  <c r="K106" i="22"/>
  <c r="I18" i="22"/>
  <c r="K12" i="22"/>
  <c r="F46" i="22"/>
  <c r="F22" i="22"/>
  <c r="C34" i="22"/>
  <c r="B75" i="22"/>
  <c r="D138" i="22"/>
  <c r="B60" i="22"/>
  <c r="J37" i="22"/>
  <c r="I67" i="22"/>
  <c r="G21" i="22"/>
  <c r="G138" i="22"/>
  <c r="I114" i="22"/>
  <c r="D113" i="22"/>
  <c r="G42" i="22"/>
  <c r="K58" i="22"/>
  <c r="F147" i="22"/>
  <c r="F40" i="22"/>
  <c r="I71" i="22"/>
  <c r="I58" i="22"/>
  <c r="C76" i="22"/>
  <c r="F58" i="22"/>
  <c r="D102" i="22"/>
  <c r="D76" i="22"/>
  <c r="G92" i="22"/>
  <c r="D146" i="22"/>
  <c r="E58" i="22"/>
  <c r="D33" i="22"/>
  <c r="H121" i="22"/>
  <c r="J117" i="22"/>
  <c r="B67" i="22"/>
  <c r="G98" i="22"/>
  <c r="K125" i="22"/>
  <c r="B105" i="22"/>
  <c r="H41" i="22"/>
  <c r="J21" i="22"/>
  <c r="F137" i="22"/>
  <c r="B127" i="22"/>
  <c r="H75" i="22"/>
  <c r="B34" i="22"/>
  <c r="F116" i="22"/>
  <c r="C140" i="22"/>
  <c r="G121" i="22"/>
  <c r="K137" i="22"/>
  <c r="D120" i="22"/>
  <c r="I11" i="22"/>
  <c r="H25" i="22"/>
  <c r="G118" i="22"/>
  <c r="B16" i="22"/>
  <c r="G57" i="22"/>
  <c r="G43" i="22"/>
  <c r="B61" i="22"/>
  <c r="I27" i="22"/>
  <c r="C145" i="22"/>
  <c r="D60" i="22"/>
  <c r="F38" i="22"/>
  <c r="I51" i="22"/>
  <c r="G96" i="22"/>
  <c r="D46" i="22"/>
  <c r="E95" i="22"/>
  <c r="G101" i="22"/>
  <c r="C62" i="22"/>
  <c r="E32" i="22"/>
  <c r="I94" i="22"/>
  <c r="G80" i="22"/>
  <c r="C74" i="22"/>
  <c r="J58" i="22"/>
  <c r="J146" i="22"/>
  <c r="D112" i="22"/>
  <c r="D13" i="22"/>
  <c r="G123" i="22"/>
  <c r="F142" i="22"/>
  <c r="C133" i="22"/>
  <c r="H112" i="22"/>
  <c r="D43" i="22"/>
  <c r="K98" i="22"/>
  <c r="I136" i="22"/>
  <c r="K77" i="22"/>
  <c r="F11" i="22"/>
  <c r="I135" i="22"/>
  <c r="G76" i="22"/>
  <c r="I36" i="22"/>
  <c r="J60" i="22"/>
  <c r="K92" i="22"/>
  <c r="B37" i="22"/>
  <c r="D82" i="22"/>
  <c r="J51" i="22"/>
  <c r="C96" i="22"/>
  <c r="H83" i="22"/>
  <c r="H142" i="22"/>
  <c r="D21" i="22"/>
  <c r="G97" i="22"/>
  <c r="E127" i="22"/>
  <c r="E106" i="22"/>
  <c r="J101" i="22"/>
  <c r="B77" i="22"/>
  <c r="D31" i="22"/>
  <c r="F12" i="22"/>
  <c r="J126" i="22"/>
  <c r="K74" i="22"/>
  <c r="H12" i="22"/>
  <c r="E143" i="22"/>
  <c r="K120" i="22"/>
  <c r="C80" i="22"/>
  <c r="D66" i="22"/>
  <c r="H147" i="22"/>
  <c r="C135" i="22"/>
  <c r="E72" i="22"/>
  <c r="B141" i="22"/>
  <c r="D34" i="22"/>
  <c r="F87" i="22"/>
  <c r="K56" i="22"/>
  <c r="D15" i="22"/>
  <c r="C22" i="22"/>
  <c r="E112" i="22"/>
  <c r="C102" i="22"/>
  <c r="K94" i="22"/>
  <c r="G61" i="22"/>
  <c r="E147" i="22"/>
  <c r="F35" i="22"/>
  <c r="B122" i="22"/>
  <c r="J131" i="22"/>
  <c r="H93" i="22"/>
  <c r="H123" i="22"/>
  <c r="D111" i="22"/>
  <c r="D134" i="22"/>
  <c r="C146" i="22"/>
  <c r="F43" i="22"/>
  <c r="G137" i="22"/>
  <c r="B100" i="22"/>
  <c r="C92" i="22"/>
  <c r="C91" i="22"/>
  <c r="G33" i="22"/>
  <c r="C81" i="22"/>
  <c r="J136" i="22"/>
  <c r="D36" i="22"/>
  <c r="F13" i="22"/>
  <c r="G22" i="22"/>
  <c r="D54" i="22"/>
  <c r="C82" i="22"/>
  <c r="F72" i="22"/>
  <c r="D107" i="22"/>
  <c r="K136" i="22"/>
  <c r="H140" i="22"/>
  <c r="H115" i="22"/>
  <c r="C33" i="22"/>
  <c r="G55" i="22"/>
  <c r="D53" i="22"/>
  <c r="F54" i="22"/>
  <c r="I46" i="22"/>
  <c r="D37" i="22"/>
  <c r="H118" i="22"/>
  <c r="H125" i="22"/>
  <c r="J43" i="22"/>
  <c r="I81" i="22"/>
  <c r="B35" i="22"/>
  <c r="K97" i="22"/>
  <c r="G140" i="22"/>
  <c r="E18" i="22"/>
  <c r="K55" i="22"/>
  <c r="G14" i="22"/>
  <c r="E36" i="22"/>
  <c r="H66" i="22"/>
  <c r="E51" i="22"/>
  <c r="E47" i="22"/>
  <c r="B146" i="22"/>
  <c r="B52" i="22"/>
  <c r="E14" i="22"/>
  <c r="J142" i="22"/>
  <c r="C47" i="22"/>
  <c r="G126" i="22"/>
  <c r="D106" i="22"/>
  <c r="D58" i="22"/>
  <c r="D143" i="22"/>
  <c r="K101" i="22"/>
  <c r="G60" i="22"/>
  <c r="E17" i="22"/>
  <c r="I121" i="22"/>
  <c r="B47" i="22"/>
  <c r="I21" i="22"/>
  <c r="I73" i="22"/>
  <c r="G85" i="22"/>
  <c r="C35" i="22"/>
  <c r="D97" i="22"/>
  <c r="J123" i="22"/>
  <c r="H51" i="22"/>
  <c r="F145" i="22"/>
  <c r="C94" i="22"/>
  <c r="H71" i="22"/>
  <c r="D132" i="22"/>
  <c r="I93" i="22"/>
  <c r="J40" i="22"/>
  <c r="D145" i="22"/>
  <c r="K73" i="22"/>
  <c r="J140" i="22"/>
  <c r="E132" i="22"/>
  <c r="H11" i="22"/>
  <c r="J71" i="22"/>
  <c r="H27" i="22"/>
  <c r="B32" i="22"/>
  <c r="C136" i="22"/>
  <c r="K91" i="22"/>
  <c r="F126" i="22"/>
  <c r="C75" i="22"/>
  <c r="B132" i="22"/>
  <c r="C40" i="22"/>
  <c r="H134" i="22"/>
  <c r="C147" i="22"/>
  <c r="J73" i="22"/>
  <c r="B41" i="22"/>
  <c r="E145" i="22"/>
  <c r="D136" i="22"/>
  <c r="H143" i="22"/>
  <c r="E126" i="22"/>
  <c r="B63" i="22"/>
  <c r="K52" i="22"/>
  <c r="H45" i="22"/>
  <c r="I47" i="22"/>
  <c r="H98" i="22"/>
  <c r="I113" i="22"/>
  <c r="J20" i="22"/>
  <c r="B55" i="22"/>
  <c r="D147" i="22"/>
  <c r="C61" i="22"/>
  <c r="K66" i="22"/>
  <c r="J27" i="22"/>
  <c r="D141" i="22"/>
  <c r="H72" i="22"/>
  <c r="E138" i="22"/>
  <c r="G66" i="22"/>
  <c r="F81" i="22"/>
  <c r="K46" i="22"/>
  <c r="E137" i="22"/>
  <c r="D85" i="22"/>
  <c r="B133" i="22"/>
  <c r="G40" i="22"/>
  <c r="H73" i="22"/>
  <c r="D98" i="22"/>
  <c r="F65" i="22"/>
  <c r="B76" i="22"/>
  <c r="G58" i="22"/>
  <c r="I142" i="22"/>
  <c r="C11" i="22"/>
  <c r="C78" i="22"/>
  <c r="G146" i="22"/>
  <c r="F105" i="22"/>
  <c r="K11" i="22"/>
  <c r="F25" i="22"/>
  <c r="E42" i="22"/>
  <c r="B71" i="22"/>
  <c r="K118" i="22"/>
  <c r="D73" i="22"/>
  <c r="G46" i="22"/>
  <c r="H97" i="22"/>
  <c r="J100" i="22"/>
  <c r="K95" i="22"/>
  <c r="H81" i="22"/>
  <c r="E125" i="22"/>
  <c r="F21" i="22"/>
  <c r="C117" i="22"/>
  <c r="J46" i="22"/>
  <c r="D115" i="22"/>
  <c r="K83" i="22"/>
  <c r="F117" i="22"/>
  <c r="F80" i="22"/>
  <c r="I103" i="22"/>
  <c r="H105" i="22"/>
  <c r="G134" i="22"/>
  <c r="D135" i="22"/>
  <c r="D65" i="22"/>
  <c r="I87" i="22"/>
  <c r="B21" i="22"/>
  <c r="G63" i="22"/>
  <c r="H95" i="22"/>
  <c r="C134" i="22"/>
  <c r="B43" i="22"/>
  <c r="D62" i="22"/>
  <c r="G54" i="22"/>
  <c r="H42" i="22"/>
  <c r="J82" i="22"/>
  <c r="G12" i="22"/>
  <c r="C52" i="22"/>
  <c r="G16" i="22"/>
  <c r="F36" i="22"/>
  <c r="E97" i="22"/>
  <c r="C86" i="22"/>
  <c r="B57" i="22"/>
  <c r="F121" i="22"/>
  <c r="J57" i="22"/>
  <c r="B101" i="22"/>
  <c r="K111" i="22"/>
  <c r="J72" i="22"/>
  <c r="C42" i="22"/>
  <c r="H111" i="22"/>
  <c r="F93" i="22"/>
  <c r="H37" i="22"/>
  <c r="I42" i="22"/>
  <c r="J32" i="22"/>
  <c r="E62" i="22"/>
  <c r="D35" i="22"/>
  <c r="H18" i="22"/>
  <c r="K53" i="22"/>
  <c r="C143" i="22"/>
  <c r="D100" i="22"/>
  <c r="H67" i="22"/>
  <c r="F18" i="22"/>
  <c r="H16" i="22"/>
  <c r="E45" i="22"/>
  <c r="B74" i="22"/>
  <c r="C71" i="22"/>
  <c r="C56" i="22"/>
  <c r="B111" i="22"/>
  <c r="I126" i="22"/>
  <c r="J80" i="22"/>
  <c r="K38" i="22"/>
  <c r="D105" i="22"/>
  <c r="E92" i="22"/>
  <c r="D94" i="22"/>
  <c r="J42" i="22"/>
  <c r="E37" i="22"/>
  <c r="G115" i="22"/>
  <c r="G100" i="22"/>
  <c r="G103" i="22"/>
  <c r="K37" i="22"/>
  <c r="I146" i="22"/>
  <c r="J33" i="22"/>
  <c r="B134" i="22"/>
  <c r="G117" i="22"/>
  <c r="H87" i="22"/>
  <c r="J22" i="22"/>
  <c r="E140" i="22"/>
  <c r="G93" i="22"/>
  <c r="G32" i="22"/>
  <c r="I26" i="22"/>
  <c r="H65" i="22"/>
  <c r="J25" i="22"/>
  <c r="J122" i="22"/>
  <c r="F122" i="22"/>
  <c r="J137" i="22"/>
  <c r="D83" i="22"/>
  <c r="I97" i="22"/>
  <c r="J67" i="22"/>
  <c r="G107" i="22"/>
  <c r="F15" i="22"/>
  <c r="I83" i="22"/>
  <c r="C26" i="22"/>
  <c r="K67" i="22"/>
  <c r="D121" i="22"/>
  <c r="I105" i="22"/>
  <c r="C20" i="22"/>
  <c r="I41" i="22"/>
  <c r="C114" i="22"/>
  <c r="B98" i="22"/>
  <c r="H47" i="22"/>
  <c r="E113" i="22"/>
  <c r="J113" i="22"/>
  <c r="D114" i="22"/>
  <c r="K81" i="22"/>
  <c r="D74" i="22"/>
  <c r="C98" i="22"/>
  <c r="F133" i="22"/>
  <c r="H61" i="22"/>
  <c r="J23" i="22"/>
  <c r="G36" i="22"/>
  <c r="C31" i="22"/>
  <c r="B131" i="22"/>
  <c r="I137" i="22"/>
  <c r="K117" i="22"/>
  <c r="I127" i="22"/>
  <c r="E52" i="22"/>
  <c r="B73" i="22"/>
  <c r="J133" i="22"/>
  <c r="E76" i="22"/>
  <c r="E34" i="22"/>
  <c r="J115" i="22"/>
  <c r="C37" i="22"/>
  <c r="B120" i="22"/>
  <c r="F75" i="22"/>
  <c r="G114" i="22"/>
  <c r="J141" i="22"/>
  <c r="G18" i="22"/>
  <c r="G13" i="22"/>
  <c r="G94" i="22"/>
  <c r="J61" i="22"/>
  <c r="K71" i="22"/>
  <c r="I53" i="22"/>
  <c r="E80" i="22"/>
  <c r="E136" i="22"/>
  <c r="K43" i="22"/>
  <c r="J75" i="22"/>
  <c r="J102" i="22"/>
  <c r="I147" i="22"/>
  <c r="K103" i="22"/>
  <c r="F37" i="22"/>
  <c r="E100" i="22"/>
  <c r="I96" i="22"/>
  <c r="D118" i="22"/>
  <c r="G31" i="22"/>
  <c r="G112" i="22"/>
  <c r="J145" i="22"/>
  <c r="B36" i="22"/>
  <c r="C73" i="22"/>
  <c r="G41" i="22"/>
  <c r="F26" i="22"/>
  <c r="C142" i="22"/>
  <c r="J98" i="22"/>
  <c r="K85" i="22"/>
  <c r="F91" i="22"/>
  <c r="I56" i="22"/>
  <c r="D80" i="22"/>
  <c r="F118" i="22"/>
  <c r="K17" i="22"/>
  <c r="C120" i="22"/>
  <c r="K72" i="22"/>
  <c r="E65" i="22"/>
  <c r="G111" i="22"/>
  <c r="J92" i="22"/>
  <c r="J38" i="22"/>
  <c r="K13" i="22"/>
  <c r="B112" i="22"/>
  <c r="E57" i="22"/>
  <c r="E115" i="22"/>
  <c r="C107" i="22"/>
  <c r="F100" i="22"/>
  <c r="D81" i="22"/>
  <c r="C57" i="22"/>
  <c r="B18" i="22"/>
  <c r="F31" i="22"/>
  <c r="H146" i="22"/>
  <c r="C100" i="22"/>
  <c r="K126" i="22"/>
  <c r="I23" i="22"/>
  <c r="K82" i="22"/>
  <c r="I106" i="22"/>
  <c r="I45" i="22"/>
  <c r="G95" i="22"/>
  <c r="K114" i="22"/>
  <c r="H116" i="22"/>
  <c r="I91" i="22"/>
  <c r="K134" i="22"/>
  <c r="C23" i="22"/>
  <c r="J41" i="22"/>
  <c r="B85" i="22"/>
  <c r="E114" i="22"/>
  <c r="I111" i="22"/>
  <c r="B103" i="22"/>
  <c r="C77" i="22"/>
  <c r="H58" i="22"/>
  <c r="F92" i="22"/>
  <c r="J112" i="22"/>
  <c r="F102" i="22"/>
  <c r="K33" i="22"/>
  <c r="G71" i="22"/>
  <c r="B126" i="22"/>
  <c r="D23" i="22"/>
  <c r="H114" i="22"/>
  <c r="G102" i="22"/>
  <c r="C125" i="22"/>
  <c r="G145" i="22"/>
  <c r="H31" i="22"/>
  <c r="C17" i="22"/>
  <c r="E121" i="22"/>
  <c r="F77" i="22"/>
  <c r="I133" i="22"/>
  <c r="B13" i="22"/>
  <c r="E11" i="22"/>
  <c r="E35" i="22"/>
  <c r="B92" i="22"/>
  <c r="F85" i="22"/>
  <c r="B31" i="22"/>
  <c r="K145" i="22"/>
  <c r="J135" i="22"/>
  <c r="K132" i="22"/>
  <c r="D71" i="22"/>
  <c r="K140" i="22"/>
  <c r="G53" i="22"/>
  <c r="J11" i="2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50C08271-A44D-4FF8-8D6B-9B81445DACF2}">
      <text>
        <r>
          <rPr>
            <sz val="8"/>
            <color indexed="81"/>
            <rFont val="Arial"/>
            <family val="2"/>
          </rPr>
          <t>Year 12 (or equivalent) is the highest year of school - not highest educational attainment.
Cells in this table have been randomly adjusted to avoid the release of confidential data. Discrepancies may occur between sums of the component items and totals. See Methodology for more information.</t>
        </r>
      </text>
    </comment>
    <comment ref="B7" authorId="0" shapeId="0" xr:uid="{B07787E7-D25D-406F-B07D-C22469BDE8D1}">
      <text>
        <r>
          <rPr>
            <sz val="8"/>
            <color indexed="81"/>
            <rFont val="Arial"/>
            <family val="2"/>
          </rPr>
          <t xml:space="preserve">From 2013 onwards, persons permanently unable to work are included in the scope of the Survey of Education and Work. These persons have been included in the data for completeness; this has a minor effect on data overall.
</t>
        </r>
      </text>
    </comment>
    <comment ref="L16" authorId="0" shapeId="0" xr:uid="{EF084324-6E19-4785-9649-781928F73223}">
      <text>
        <r>
          <rPr>
            <sz val="8"/>
            <color indexed="81"/>
            <rFont val="Arial"/>
            <family val="2"/>
          </rPr>
          <t>estimate has a relative standard error of 25% to 50% and should be used with caution</t>
        </r>
      </text>
    </comment>
    <comment ref="B22" authorId="0" shapeId="0" xr:uid="{00000000-0006-0000-0B00-000003000000}">
      <text>
        <r>
          <rPr>
            <sz val="8"/>
            <color indexed="81"/>
            <rFont val="Arial"/>
            <family val="2"/>
          </rPr>
          <t>estimate has a relative standard error of 25% to 50% and should be used with caution</t>
        </r>
      </text>
    </comment>
    <comment ref="C22" authorId="0" shapeId="0" xr:uid="{00000000-0006-0000-0B00-000004000000}">
      <text>
        <r>
          <rPr>
            <sz val="8"/>
            <color indexed="81"/>
            <rFont val="Arial"/>
            <family val="2"/>
          </rPr>
          <t>estimate has a relative standard error of 25% to 50% and should be used with caution</t>
        </r>
      </text>
    </comment>
    <comment ref="D22" authorId="0" shapeId="0" xr:uid="{00000000-0006-0000-0B00-000005000000}">
      <text>
        <r>
          <rPr>
            <sz val="8"/>
            <color indexed="81"/>
            <rFont val="Arial"/>
            <family val="2"/>
          </rPr>
          <t>estimate has a relative standard error of 25% to 50% and should be used with caution</t>
        </r>
      </text>
    </comment>
    <comment ref="H22" authorId="0" shapeId="0" xr:uid="{00000000-0006-0000-0B00-000006000000}">
      <text>
        <r>
          <rPr>
            <sz val="8"/>
            <color indexed="81"/>
            <rFont val="Arial"/>
            <family val="2"/>
          </rPr>
          <t>estimate has a relative standard error of 25% to 50% and should be used with caution</t>
        </r>
      </text>
    </comment>
    <comment ref="I22" authorId="0" shapeId="0" xr:uid="{00000000-0006-0000-0B00-000007000000}">
      <text>
        <r>
          <rPr>
            <sz val="8"/>
            <color indexed="81"/>
            <rFont val="Arial"/>
            <family val="2"/>
          </rPr>
          <t>estimate has a relative standard error of 25% to 50% and should be used with caution</t>
        </r>
      </text>
    </comment>
    <comment ref="L22" authorId="0" shapeId="0" xr:uid="{17A02CF0-B5E2-4054-A60D-8F3F2A1F0F57}">
      <text>
        <r>
          <rPr>
            <sz val="8"/>
            <color indexed="81"/>
            <rFont val="Arial"/>
            <family val="2"/>
          </rPr>
          <t>estimate has a relative standard error of 25% to 50% and should be used with caution</t>
        </r>
      </text>
    </comment>
    <comment ref="L56" authorId="0" shapeId="0" xr:uid="{E67AAF7B-2559-47BE-BF96-124A73EED999}">
      <text>
        <r>
          <rPr>
            <sz val="8"/>
            <color indexed="81"/>
            <rFont val="Arial"/>
            <family val="2"/>
          </rPr>
          <t>estimate has a high margin of error and should be used with caution</t>
        </r>
      </text>
    </comment>
    <comment ref="L57" authorId="0" shapeId="0" xr:uid="{99AC9E8A-B35A-41C3-A741-7C13DD3DA853}">
      <text>
        <r>
          <rPr>
            <sz val="8"/>
            <color indexed="81"/>
            <rFont val="Arial"/>
            <family val="2"/>
          </rPr>
          <t>estimate has a high margin of error and should be used with caution</t>
        </r>
      </text>
    </comment>
    <comment ref="B62" authorId="0" shapeId="0" xr:uid="{00000000-0006-0000-0B00-000008000000}">
      <text>
        <r>
          <rPr>
            <sz val="8"/>
            <color indexed="81"/>
            <rFont val="Arial"/>
            <family val="2"/>
          </rPr>
          <t>estimate has a relative standard error of 25% to 50% and should be used with caution</t>
        </r>
      </text>
    </comment>
    <comment ref="L62" authorId="0" shapeId="0" xr:uid="{D608CB36-B66D-4A98-81A3-D6152EFD4849}">
      <text>
        <r>
          <rPr>
            <sz val="8"/>
            <color indexed="81"/>
            <rFont val="Arial"/>
            <family val="2"/>
          </rPr>
          <t>estimate has a high margin of error and should be used with caution</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87D8AFE4-17E6-47A3-BB32-75F4F0668F4E}">
      <text>
        <r>
          <rPr>
            <sz val="8"/>
            <color indexed="81"/>
            <rFont val="Arial"/>
            <family val="2"/>
          </rPr>
          <t>Year 12 (or equivalent) is the highest year of school - not highest educational attainment.
Cells in this table have been randomly adjusted to avoid the release of confidential data. Discrepancies may occur between sums of the component items and totals. See Methodology for more information.</t>
        </r>
      </text>
    </comment>
    <comment ref="B7" authorId="0" shapeId="0" xr:uid="{C54A6B57-16FC-43E0-A7AB-5B1489F49EE3}">
      <text>
        <r>
          <rPr>
            <sz val="8"/>
            <color indexed="81"/>
            <rFont val="Arial"/>
            <family val="2"/>
          </rPr>
          <t xml:space="preserve">From 2013 onwards, persons permanently unable to work are included in the scope of the Survey of Education and Work. These persons have been included in the data for completeness; this has a minor effect on data overall.
</t>
        </r>
      </text>
    </comment>
    <comment ref="B16" authorId="0" shapeId="0" xr:uid="{50CD6D5B-0FA5-4A31-B558-B4CC7E060C31}">
      <text>
        <r>
          <rPr>
            <sz val="8"/>
            <color indexed="81"/>
            <rFont val="Arial"/>
            <family val="2"/>
          </rPr>
          <t>estimate has a relative standard error of 25% to 50% and should be used with caution</t>
        </r>
      </text>
    </comment>
    <comment ref="B22" authorId="0" shapeId="0" xr:uid="{02018839-7B01-4DF7-B245-4CE99D4CD484}">
      <text>
        <r>
          <rPr>
            <sz val="8"/>
            <color indexed="81"/>
            <rFont val="Arial"/>
            <family val="2"/>
          </rPr>
          <t>estimate has a relative standard error greater than 50% and is considered too unreliable for general use</t>
        </r>
      </text>
    </comment>
    <comment ref="C22" authorId="0" shapeId="0" xr:uid="{D9436BB0-158B-45F6-B765-C83AEA89FBF0}">
      <text>
        <r>
          <rPr>
            <sz val="8"/>
            <color indexed="81"/>
            <rFont val="Arial"/>
            <family val="2"/>
          </rPr>
          <t>estimate has a relative standard error of 25% to 50% and should be used with caution</t>
        </r>
      </text>
    </comment>
    <comment ref="F22" authorId="0" shapeId="0" xr:uid="{190B4F78-8235-4977-8FFA-AE987B584F56}">
      <text>
        <r>
          <rPr>
            <sz val="8"/>
            <color indexed="81"/>
            <rFont val="Arial"/>
            <family val="2"/>
          </rPr>
          <t>estimate has a relative standard error of 25% to 50% and should be used with caution</t>
        </r>
      </text>
    </comment>
    <comment ref="G22" authorId="0" shapeId="0" xr:uid="{BF799D15-197A-465D-8FD7-8D1D4E90414A}">
      <text>
        <r>
          <rPr>
            <sz val="8"/>
            <color indexed="81"/>
            <rFont val="Arial"/>
            <family val="2"/>
          </rPr>
          <t>estimate has a relative standard error of 25% to 50% and should be used with caution</t>
        </r>
      </text>
    </comment>
    <comment ref="H22" authorId="0" shapeId="0" xr:uid="{C2960005-FAB2-4846-8E46-0FACE21D487A}">
      <text>
        <r>
          <rPr>
            <sz val="8"/>
            <color indexed="81"/>
            <rFont val="Arial"/>
            <family val="2"/>
          </rPr>
          <t>estimate has a relative standard error of 25% to 50% and should be used with caution</t>
        </r>
      </text>
    </comment>
    <comment ref="J22" authorId="0" shapeId="0" xr:uid="{5B4F956E-9782-4641-B6C7-249DC268142D}">
      <text>
        <r>
          <rPr>
            <sz val="8"/>
            <color indexed="81"/>
            <rFont val="Arial"/>
            <family val="2"/>
          </rPr>
          <t>estimate has a relative standard error of 25% to 50% and should be used with caution</t>
        </r>
      </text>
    </comment>
    <comment ref="K22" authorId="0" shapeId="0" xr:uid="{7B4C833E-FED8-44CE-BEB9-011D2A529E94}">
      <text>
        <r>
          <rPr>
            <sz val="8"/>
            <color indexed="81"/>
            <rFont val="Arial"/>
            <family val="2"/>
          </rPr>
          <t>estimate has a relative standard error of 25% to 50% and should be used with caution</t>
        </r>
      </text>
    </comment>
    <comment ref="L22" authorId="0" shapeId="0" xr:uid="{8E5B3D6C-EE03-4807-91FF-72EC2715C954}">
      <text>
        <r>
          <rPr>
            <sz val="8"/>
            <color indexed="81"/>
            <rFont val="Arial"/>
            <family val="2"/>
          </rPr>
          <t>estimate has a relative standard error of 25% to 50% and should be used with caution</t>
        </r>
      </text>
    </comment>
    <comment ref="M22" authorId="0" shapeId="0" xr:uid="{C70C8CC9-B17F-4060-8FC5-BBD55574AFEC}">
      <text>
        <r>
          <rPr>
            <sz val="8"/>
            <color indexed="81"/>
            <rFont val="Arial"/>
            <family val="2"/>
          </rPr>
          <t>estimate has a relative standard error of 25% to 50% and should be used with caution</t>
        </r>
      </text>
    </comment>
    <comment ref="B42" authorId="0" shapeId="0" xr:uid="{ED119A72-A2E5-48FD-BE13-BCF322CE0706}">
      <text>
        <r>
          <rPr>
            <sz val="8"/>
            <color indexed="81"/>
            <rFont val="Arial"/>
            <family val="2"/>
          </rPr>
          <t>estimate has a relative standard error of 25% to 50% and should be used with caution</t>
        </r>
      </text>
    </comment>
    <comment ref="C42" authorId="0" shapeId="0" xr:uid="{4221AEB3-EBCA-479F-AD3E-8F5EB9914151}">
      <text>
        <r>
          <rPr>
            <sz val="8"/>
            <color indexed="81"/>
            <rFont val="Arial"/>
            <family val="2"/>
          </rPr>
          <t>estimate has a relative standard error of 25% to 50% and should be used with caution</t>
        </r>
      </text>
    </comment>
    <comment ref="F42" authorId="0" shapeId="0" xr:uid="{073D5F8D-6806-41B4-80B6-CB165DFE86B0}">
      <text>
        <r>
          <rPr>
            <sz val="8"/>
            <color indexed="81"/>
            <rFont val="Arial"/>
            <family val="2"/>
          </rPr>
          <t>estimate has a relative standard error of 25% to 50% and should be used with caution</t>
        </r>
      </text>
    </comment>
    <comment ref="G42" authorId="0" shapeId="0" xr:uid="{2895C93D-B76F-4FAA-96B6-6074DB3C67BA}">
      <text>
        <r>
          <rPr>
            <sz val="8"/>
            <color indexed="81"/>
            <rFont val="Arial"/>
            <family val="2"/>
          </rPr>
          <t>estimate has a relative standard error of 25% to 50% and should be used with caution</t>
        </r>
      </text>
    </comment>
    <comment ref="B56" authorId="0" shapeId="0" xr:uid="{91E76F5D-6D00-4C8A-B98B-CCB67B610BF0}">
      <text>
        <r>
          <rPr>
            <sz val="8"/>
            <color indexed="81"/>
            <rFont val="Arial"/>
            <family val="2"/>
          </rPr>
          <t>estimate has a high margin of error and should be used with caution</t>
        </r>
      </text>
    </comment>
    <comment ref="E56" authorId="0" shapeId="0" xr:uid="{9C77022B-48AB-4FA5-94A8-C49CDE21FB1D}">
      <text>
        <r>
          <rPr>
            <sz val="8"/>
            <color indexed="81"/>
            <rFont val="Arial"/>
            <family val="2"/>
          </rPr>
          <t>estimate has a high margin of error and should be used with caution</t>
        </r>
      </text>
    </comment>
    <comment ref="H56" authorId="0" shapeId="0" xr:uid="{5A24178C-6953-49A1-85CB-6180E5401C23}">
      <text>
        <r>
          <rPr>
            <sz val="8"/>
            <color indexed="81"/>
            <rFont val="Arial"/>
            <family val="2"/>
          </rPr>
          <t>estimate has a high margin of error and should be used with caution</t>
        </r>
      </text>
    </comment>
    <comment ref="I56" authorId="0" shapeId="0" xr:uid="{093F3FB8-77B9-4A95-A7F2-D030AB7AAEBA}">
      <text>
        <r>
          <rPr>
            <sz val="8"/>
            <color indexed="81"/>
            <rFont val="Arial"/>
            <family val="2"/>
          </rPr>
          <t>estimate has a high margin of error and should be used with caution</t>
        </r>
      </text>
    </comment>
    <comment ref="J56" authorId="0" shapeId="0" xr:uid="{D9D1807C-76E8-4E64-BC42-43DD437F8F74}">
      <text>
        <r>
          <rPr>
            <sz val="8"/>
            <color indexed="81"/>
            <rFont val="Arial"/>
            <family val="2"/>
          </rPr>
          <t>estimate has a high margin of error and should be used with caution</t>
        </r>
      </text>
    </comment>
    <comment ref="K56" authorId="0" shapeId="0" xr:uid="{EBAD250F-3F55-464A-B83C-CCDDECEB7777}">
      <text>
        <r>
          <rPr>
            <sz val="8"/>
            <color indexed="81"/>
            <rFont val="Arial"/>
            <family val="2"/>
          </rPr>
          <t>estimate has a high margin of error and should be used with caution</t>
        </r>
      </text>
    </comment>
    <comment ref="M56" authorId="0" shapeId="0" xr:uid="{DFC21B56-364F-401C-91B1-C5DD37BF36BD}">
      <text>
        <r>
          <rPr>
            <sz val="8"/>
            <color indexed="81"/>
            <rFont val="Arial"/>
            <family val="2"/>
          </rPr>
          <t>estimate has a high margin of error and should be used with caution</t>
        </r>
      </text>
    </comment>
    <comment ref="I57" authorId="0" shapeId="0" xr:uid="{B69A88EF-432A-4B35-B5C1-120CBDA93656}">
      <text>
        <r>
          <rPr>
            <sz val="8"/>
            <color indexed="81"/>
            <rFont val="Arial"/>
            <family val="2"/>
          </rPr>
          <t>estimate has a high margin of error and should be used with caution</t>
        </r>
      </text>
    </comment>
    <comment ref="C61" authorId="0" shapeId="0" xr:uid="{C1AD7F20-9DA6-4ED5-987D-8773A322CA0D}">
      <text>
        <r>
          <rPr>
            <sz val="8"/>
            <color indexed="81"/>
            <rFont val="Arial"/>
            <family val="2"/>
          </rPr>
          <t>estimate has a high margin of error and should be used with caution</t>
        </r>
      </text>
    </comment>
    <comment ref="D61" authorId="0" shapeId="0" xr:uid="{86FF033A-278E-4420-8FD3-BAE6F4EEBF91}">
      <text>
        <r>
          <rPr>
            <sz val="8"/>
            <color indexed="81"/>
            <rFont val="Arial"/>
            <family val="2"/>
          </rPr>
          <t>estimate has a high margin of error and should be used with caution</t>
        </r>
      </text>
    </comment>
    <comment ref="B62" authorId="0" shapeId="0" xr:uid="{24747D33-1D54-4CC7-AADC-9C96F21878F1}">
      <text>
        <r>
          <rPr>
            <sz val="8"/>
            <color indexed="81"/>
            <rFont val="Arial"/>
            <family val="2"/>
          </rPr>
          <t>estimate has a high margin of error and should be used with caution</t>
        </r>
      </text>
    </comment>
    <comment ref="C62" authorId="0" shapeId="0" xr:uid="{7D6BF7A6-CBF2-4284-A46C-9E17F4BDC62C}">
      <text>
        <r>
          <rPr>
            <sz val="8"/>
            <color indexed="81"/>
            <rFont val="Arial"/>
            <family val="2"/>
          </rPr>
          <t>estimate has a high margin of error and should be used with caution</t>
        </r>
      </text>
    </comment>
    <comment ref="E62" authorId="0" shapeId="0" xr:uid="{4D95D948-56C6-488D-BB67-150FD1389E0C}">
      <text>
        <r>
          <rPr>
            <sz val="8"/>
            <color indexed="81"/>
            <rFont val="Arial"/>
            <family val="2"/>
          </rPr>
          <t>estimate has a high margin of error and should be used with caution</t>
        </r>
      </text>
    </comment>
    <comment ref="F62" authorId="0" shapeId="0" xr:uid="{0D2A2D7E-72B2-4283-B9F4-FA74829329EE}">
      <text>
        <r>
          <rPr>
            <sz val="8"/>
            <color indexed="81"/>
            <rFont val="Arial"/>
            <family val="2"/>
          </rPr>
          <t>estimate has a high margin of error and should be used with caution</t>
        </r>
      </text>
    </comment>
    <comment ref="H62" authorId="0" shapeId="0" xr:uid="{D6242AC5-8940-4200-A765-FB6594916B68}">
      <text>
        <r>
          <rPr>
            <sz val="8"/>
            <color indexed="81"/>
            <rFont val="Arial"/>
            <family val="2"/>
          </rPr>
          <t>estimate has a high margin of error and should be used with caution</t>
        </r>
      </text>
    </comment>
    <comment ref="I62" authorId="0" shapeId="0" xr:uid="{A49B44E6-3322-48B5-8C3B-29F203D0AEFB}">
      <text>
        <r>
          <rPr>
            <sz val="8"/>
            <color indexed="81"/>
            <rFont val="Arial"/>
            <family val="2"/>
          </rPr>
          <t>estimate has a high margin of error and should be used with caution</t>
        </r>
      </text>
    </comment>
    <comment ref="J62" authorId="0" shapeId="0" xr:uid="{92BE43E4-602B-4ADB-A9A5-6C22EEF9A816}">
      <text>
        <r>
          <rPr>
            <sz val="8"/>
            <color indexed="81"/>
            <rFont val="Arial"/>
            <family val="2"/>
          </rPr>
          <t>estimate has a high margin of error and should be used with caution</t>
        </r>
      </text>
    </comment>
    <comment ref="K62" authorId="0" shapeId="0" xr:uid="{3CD13BA4-B96D-4BBB-829F-2AAE563BB335}">
      <text>
        <r>
          <rPr>
            <sz val="8"/>
            <color indexed="81"/>
            <rFont val="Arial"/>
            <family val="2"/>
          </rPr>
          <t>estimate has a high margin of error and should be used with caution</t>
        </r>
      </text>
    </comment>
    <comment ref="L62" authorId="0" shapeId="0" xr:uid="{A1BF3102-CAD9-4322-BC50-5B3EEF92D164}">
      <text>
        <r>
          <rPr>
            <sz val="8"/>
            <color indexed="81"/>
            <rFont val="Arial"/>
            <family val="2"/>
          </rPr>
          <t>estimate has a high margin of error and should be used with caution</t>
        </r>
      </text>
    </comment>
    <comment ref="M62" authorId="0" shapeId="0" xr:uid="{3A2E5CD2-3578-4189-8D2B-59ED9CB83BA1}">
      <text>
        <r>
          <rPr>
            <sz val="8"/>
            <color indexed="81"/>
            <rFont val="Arial"/>
            <family val="2"/>
          </rPr>
          <t>estimate has a high margin of error and should be used with caution</t>
        </r>
      </text>
    </comment>
    <comment ref="N62" authorId="0" shapeId="0" xr:uid="{61327CB9-1138-4029-A041-3B94013947D4}">
      <text>
        <r>
          <rPr>
            <sz val="8"/>
            <color indexed="81"/>
            <rFont val="Arial"/>
            <family val="2"/>
          </rPr>
          <t>estimate has a high margin of error and should be used with caution</t>
        </r>
      </text>
    </comment>
    <comment ref="B82" authorId="0" shapeId="0" xr:uid="{9D4179C8-5198-42FD-A48A-59C6820D59A9}">
      <text>
        <r>
          <rPr>
            <sz val="8"/>
            <color indexed="81"/>
            <rFont val="Arial"/>
            <family val="2"/>
          </rPr>
          <t>not available for publication</t>
        </r>
      </text>
    </comment>
    <comment ref="B122" authorId="0" shapeId="0" xr:uid="{236A756E-1A3A-45EF-B3CC-9B037BFA7B3D}">
      <text>
        <r>
          <rPr>
            <sz val="8"/>
            <color indexed="81"/>
            <rFont val="Arial"/>
            <family val="2"/>
          </rPr>
          <t>not available for publication</t>
        </r>
      </text>
    </comment>
    <comment ref="B142" authorId="0" shapeId="0" xr:uid="{B640EF86-60BE-4B0A-BBC5-A79EE0592416}">
      <text>
        <r>
          <rPr>
            <sz val="8"/>
            <color indexed="81"/>
            <rFont val="Arial"/>
            <family val="2"/>
          </rPr>
          <t>not available for publication</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00000000-0006-0000-1300-000001000000}">
      <text>
        <r>
          <rPr>
            <sz val="8"/>
            <color indexed="81"/>
            <rFont val="Arial"/>
            <family val="2"/>
          </rPr>
          <t>Year 12 (or equivalent) is the highest year of school - not highest educational attainment.
Cells in this table have been randomly adjusted to avoid the release of confidential data. Discrepancies may occur between sums of the component items and totals. See Methodology for more information.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5DDD2605-B020-466E-96E9-59737EAE6484}">
      <text>
        <r>
          <rPr>
            <sz val="8"/>
            <color indexed="81"/>
            <rFont val="Arial"/>
            <family val="2"/>
          </rPr>
          <t>Year 12 (or equivalent) is the highest year of school - not highest educational attainment.
Cells in this table have been randomly adjusted to avoid the release of confidential data. Discrepancies may occur between sums of the component items and totals. See Methodology for more information.</t>
        </r>
      </text>
    </comment>
    <comment ref="B7" authorId="0" shapeId="0" xr:uid="{17AB59ED-D1EA-4C23-897A-D4CD048BE84F}">
      <text>
        <r>
          <rPr>
            <sz val="8"/>
            <color indexed="81"/>
            <rFont val="Arial"/>
            <family val="2"/>
          </rPr>
          <t xml:space="preserve">From 2013 onwards, persons permanently unable to work are included in the scope of the Survey of Education and Work. These persons have been included in the data for completeness; this has a minor effect on data overall.
</t>
        </r>
      </text>
    </comment>
    <comment ref="B22" authorId="0" shapeId="0" xr:uid="{00000000-0006-0000-0C00-000003000000}">
      <text>
        <r>
          <rPr>
            <sz val="8"/>
            <color indexed="81"/>
            <rFont val="Arial"/>
            <family val="2"/>
          </rPr>
          <t>estimate has a relative standard error greater than 50% and is considered too unreliable for general use</t>
        </r>
      </text>
    </comment>
    <comment ref="H22" authorId="0" shapeId="0" xr:uid="{00000000-0006-0000-0C00-000004000000}">
      <text>
        <r>
          <rPr>
            <sz val="8"/>
            <color indexed="81"/>
            <rFont val="Arial"/>
            <family val="2"/>
          </rPr>
          <t>estimate has a relative standard error of 25% to 50% and should be used with caution</t>
        </r>
      </text>
    </comment>
    <comment ref="J22" authorId="0" shapeId="0" xr:uid="{00000000-0006-0000-0C00-000005000000}">
      <text>
        <r>
          <rPr>
            <sz val="8"/>
            <color indexed="81"/>
            <rFont val="Arial"/>
            <family val="2"/>
          </rPr>
          <t>estimate has a relative standard error of 25% to 50% and should be used with caution</t>
        </r>
      </text>
    </comment>
    <comment ref="L22" authorId="0" shapeId="0" xr:uid="{EF6E00EF-477E-4D54-84F0-33ADF1D0B8A6}">
      <text>
        <r>
          <rPr>
            <sz val="8"/>
            <color indexed="81"/>
            <rFont val="Arial"/>
            <family val="2"/>
          </rPr>
          <t>estimate has a relative standard error of 25% to 50% and should be used with caution</t>
        </r>
      </text>
    </comment>
    <comment ref="L57" authorId="0" shapeId="0" xr:uid="{6EEB22BE-F95C-40AD-ACE7-20D0EE690315}">
      <text>
        <r>
          <rPr>
            <sz val="8"/>
            <color indexed="81"/>
            <rFont val="Arial"/>
            <family val="2"/>
          </rPr>
          <t>estimate has a high margin of error and should be used with caution</t>
        </r>
      </text>
    </comment>
    <comment ref="B62" authorId="0" shapeId="0" xr:uid="{00000000-0006-0000-0C00-000006000000}">
      <text>
        <r>
          <rPr>
            <sz val="8"/>
            <color indexed="81"/>
            <rFont val="Arial"/>
            <family val="2"/>
          </rPr>
          <t>estimate has a relative standard error greater than 50% and is considered too unreliable for general use</t>
        </r>
      </text>
    </comment>
    <comment ref="J62" authorId="0" shapeId="0" xr:uid="{00000000-0006-0000-0C00-000007000000}">
      <text>
        <r>
          <rPr>
            <sz val="8"/>
            <color indexed="81"/>
            <rFont val="Arial"/>
            <family val="2"/>
          </rPr>
          <t>estimate has a relative standard error of 25% to 50% and should be used with caution</t>
        </r>
      </text>
    </comment>
    <comment ref="L62" authorId="0" shapeId="0" xr:uid="{5FF25BAB-5527-4475-A6D1-3AB973EE473B}">
      <text>
        <r>
          <rPr>
            <sz val="8"/>
            <color indexed="81"/>
            <rFont val="Arial"/>
            <family val="2"/>
          </rPr>
          <t>estimate has a high margin of error and should be used with caution</t>
        </r>
      </text>
    </comment>
    <comment ref="B82" authorId="0" shapeId="0" xr:uid="{00000000-0006-0000-0C00-000008000000}">
      <text>
        <r>
          <rPr>
            <sz val="8"/>
            <color indexed="81"/>
            <rFont val="Arial"/>
            <family val="2"/>
          </rPr>
          <t>not available for publication</t>
        </r>
      </text>
    </comment>
    <comment ref="B122" authorId="0" shapeId="0" xr:uid="{00000000-0006-0000-0C00-000009000000}">
      <text>
        <r>
          <rPr>
            <sz val="8"/>
            <color indexed="81"/>
            <rFont val="Arial"/>
            <family val="2"/>
          </rPr>
          <t>not available for publication</t>
        </r>
      </text>
    </comment>
    <comment ref="B142" authorId="0" shapeId="0" xr:uid="{00000000-0006-0000-0C00-00000A000000}">
      <text>
        <r>
          <rPr>
            <sz val="8"/>
            <color indexed="81"/>
            <rFont val="Arial"/>
            <family val="2"/>
          </rPr>
          <t>not available for publication</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B1D1D05B-3A86-49C3-9D15-2FE11FEA602E}">
      <text>
        <r>
          <rPr>
            <sz val="8"/>
            <color indexed="81"/>
            <rFont val="Arial"/>
            <family val="2"/>
          </rPr>
          <t>Year 12 (or equivalent) is the highest year of school - not highest educational attainment.
Cells in this table have been randomly adjusted to avoid the release of confidential data. Discrepancies may occur between sums of the component items and totals. See Methodology for more information.</t>
        </r>
      </text>
    </comment>
    <comment ref="B7" authorId="0" shapeId="0" xr:uid="{30685AFB-E639-4115-BBE9-D727C6806E1D}">
      <text>
        <r>
          <rPr>
            <sz val="8"/>
            <color indexed="81"/>
            <rFont val="Arial"/>
            <family val="2"/>
          </rPr>
          <t xml:space="preserve">From 2013 onwards, persons permanently unable to work are included in the scope of the Survey of Education and Work. These persons have been included in the data for completeness; this has a minor effect on data overall.
</t>
        </r>
      </text>
    </comment>
    <comment ref="B22" authorId="0" shapeId="0" xr:uid="{00000000-0006-0000-0D00-000003000000}">
      <text>
        <r>
          <rPr>
            <sz val="8"/>
            <color indexed="81"/>
            <rFont val="Arial"/>
            <family val="2"/>
          </rPr>
          <t>estimate has a relative standard error of 25% to 50% and should be used with caution</t>
        </r>
      </text>
    </comment>
    <comment ref="C22" authorId="0" shapeId="0" xr:uid="{00000000-0006-0000-0D00-000004000000}">
      <text>
        <r>
          <rPr>
            <sz val="8"/>
            <color indexed="81"/>
            <rFont val="Arial"/>
            <family val="2"/>
          </rPr>
          <t>estimate has a relative standard error of 25% to 50% and should be used with caution</t>
        </r>
      </text>
    </comment>
    <comment ref="H22" authorId="0" shapeId="0" xr:uid="{00000000-0006-0000-0D00-000005000000}">
      <text>
        <r>
          <rPr>
            <sz val="8"/>
            <color indexed="81"/>
            <rFont val="Arial"/>
            <family val="2"/>
          </rPr>
          <t>estimate has a relative standard error of 25% to 50% and should be used with caution</t>
        </r>
      </text>
    </comment>
    <comment ref="J22" authorId="0" shapeId="0" xr:uid="{00000000-0006-0000-0D00-000006000000}">
      <text>
        <r>
          <rPr>
            <sz val="8"/>
            <color indexed="81"/>
            <rFont val="Arial"/>
            <family val="2"/>
          </rPr>
          <t>estimate has a relative standard error of 25% to 50% and should be used with caution</t>
        </r>
      </text>
    </comment>
    <comment ref="L22" authorId="0" shapeId="0" xr:uid="{0E411FBD-EA82-4C10-82E1-A0EE46D87694}">
      <text>
        <r>
          <rPr>
            <sz val="8"/>
            <color indexed="81"/>
            <rFont val="Arial"/>
            <family val="2"/>
          </rPr>
          <t>estimate has a relative standard error of 25% to 50% and should be used with caution</t>
        </r>
      </text>
    </comment>
    <comment ref="C42" authorId="0" shapeId="0" xr:uid="{00000000-0006-0000-0D00-000007000000}">
      <text>
        <r>
          <rPr>
            <sz val="8"/>
            <color indexed="81"/>
            <rFont val="Arial"/>
            <family val="2"/>
          </rPr>
          <t>estimate has a relative standard error of 25% to 50% and should be used with caution</t>
        </r>
      </text>
    </comment>
    <comment ref="B62" authorId="0" shapeId="0" xr:uid="{00000000-0006-0000-0D00-000008000000}">
      <text>
        <r>
          <rPr>
            <sz val="8"/>
            <color indexed="8"/>
            <rFont val="Arial"/>
            <family val="2"/>
          </rPr>
          <t>estimate has a relative standard error of 25% to 50% and should be used with caution</t>
        </r>
      </text>
    </comment>
    <comment ref="J62" authorId="0" shapeId="0" xr:uid="{00000000-0006-0000-0D00-000009000000}">
      <text>
        <r>
          <rPr>
            <sz val="8"/>
            <color indexed="8"/>
            <rFont val="Arial"/>
            <family val="2"/>
          </rPr>
          <t>estimate has a relative standard error of 25% to 50% and should be used with caution</t>
        </r>
      </text>
    </comment>
    <comment ref="L62" authorId="0" shapeId="0" xr:uid="{02637879-FB23-4FFB-B0C1-0867DE4CA251}">
      <text>
        <r>
          <rPr>
            <sz val="8"/>
            <color indexed="81"/>
            <rFont val="Arial"/>
            <family val="2"/>
          </rPr>
          <t>estimate has a high margin of error and should be used with caution</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DDA0D107-52A4-436F-9D1A-A33DFE67C811}">
      <text>
        <r>
          <rPr>
            <sz val="8"/>
            <color indexed="81"/>
            <rFont val="Arial"/>
            <family val="2"/>
          </rPr>
          <t>Year 12 (or equivalent) is the highest year of school - not highest educational attainment.
Cells in this table have been randomly adjusted to avoid the release of confidential data. Discrepancies may occur between sums of the component items and totals. See Methodology for more information.</t>
        </r>
      </text>
    </comment>
    <comment ref="B7" authorId="0" shapeId="0" xr:uid="{E3F60FD5-281D-429B-B5E4-C56241420AC1}">
      <text>
        <r>
          <rPr>
            <sz val="8"/>
            <color indexed="81"/>
            <rFont val="Arial"/>
            <family val="2"/>
          </rPr>
          <t xml:space="preserve">From 2013 onwards, persons permanently unable to work are included in the scope of the Survey of Education and Work. These persons have been included in the data for completeness; this has a minor effect on data overall.
</t>
        </r>
      </text>
    </comment>
    <comment ref="B22" authorId="0" shapeId="0" xr:uid="{00000000-0006-0000-0E00-000003000000}">
      <text>
        <r>
          <rPr>
            <sz val="8"/>
            <color indexed="81"/>
            <rFont val="Arial"/>
            <family val="2"/>
          </rPr>
          <t>estimate has a relative standard error of 25% to 50% and should be used with caution</t>
        </r>
      </text>
    </comment>
    <comment ref="C22" authorId="0" shapeId="0" xr:uid="{00000000-0006-0000-0E00-000004000000}">
      <text>
        <r>
          <rPr>
            <sz val="8"/>
            <color indexed="81"/>
            <rFont val="Arial"/>
            <family val="2"/>
          </rPr>
          <t>estimate has a relative standard error of 25% to 50% and should be used with caution</t>
        </r>
      </text>
    </comment>
    <comment ref="F22" authorId="0" shapeId="0" xr:uid="{00000000-0006-0000-0E00-000005000000}">
      <text>
        <r>
          <rPr>
            <sz val="8"/>
            <color indexed="81"/>
            <rFont val="Arial"/>
            <family val="2"/>
          </rPr>
          <t>estimate has a relative standard error of 25% to 50% and should be used with caution</t>
        </r>
      </text>
    </comment>
    <comment ref="I22" authorId="0" shapeId="0" xr:uid="{00000000-0006-0000-0E00-000006000000}">
      <text>
        <r>
          <rPr>
            <sz val="8"/>
            <color indexed="81"/>
            <rFont val="Arial"/>
            <family val="2"/>
          </rPr>
          <t>estimate has a relative standard error of 25% to 50% and should be used with caution</t>
        </r>
      </text>
    </comment>
    <comment ref="J22" authorId="0" shapeId="0" xr:uid="{00000000-0006-0000-0E00-000007000000}">
      <text>
        <r>
          <rPr>
            <sz val="8"/>
            <color indexed="81"/>
            <rFont val="Arial"/>
            <family val="2"/>
          </rPr>
          <t>estimate has a relative standard error of 25% to 50% and should be used with caution</t>
        </r>
      </text>
    </comment>
    <comment ref="K22" authorId="0" shapeId="0" xr:uid="{00000000-0006-0000-0E00-000008000000}">
      <text>
        <r>
          <rPr>
            <sz val="8"/>
            <color indexed="81"/>
            <rFont val="Arial"/>
            <family val="2"/>
          </rPr>
          <t>estimate has a relative standard error of 25% to 50% and should be used with caution</t>
        </r>
      </text>
    </comment>
    <comment ref="L22" authorId="0" shapeId="0" xr:uid="{EAF0FD5B-D9C9-429E-9269-CECD1DED33F1}">
      <text>
        <r>
          <rPr>
            <sz val="8"/>
            <color indexed="81"/>
            <rFont val="Arial"/>
            <family val="2"/>
          </rPr>
          <t>estimate has a relative standard error of 25% to 50% and should be used with caution</t>
        </r>
      </text>
    </comment>
    <comment ref="J56" authorId="0" shapeId="0" xr:uid="{00000000-0006-0000-0E00-000009000000}">
      <text>
        <r>
          <rPr>
            <sz val="8"/>
            <color indexed="81"/>
            <rFont val="Arial"/>
            <family val="2"/>
          </rPr>
          <t>estimate has a high margin of error and should be used with caution</t>
        </r>
      </text>
    </comment>
    <comment ref="K57" authorId="0" shapeId="0" xr:uid="{00000000-0006-0000-0E00-00000A000000}">
      <text>
        <r>
          <rPr>
            <sz val="8"/>
            <color indexed="81"/>
            <rFont val="Arial"/>
            <family val="2"/>
          </rPr>
          <t>estimate has a high margin of error and should be used with caution</t>
        </r>
      </text>
    </comment>
    <comment ref="C61" authorId="0" shapeId="0" xr:uid="{00000000-0006-0000-0E00-00000B000000}">
      <text>
        <r>
          <rPr>
            <sz val="8"/>
            <color indexed="81"/>
            <rFont val="Arial"/>
            <family val="2"/>
          </rPr>
          <t>estimate has a high margin of error and should be used with caution</t>
        </r>
      </text>
    </comment>
    <comment ref="F61" authorId="0" shapeId="0" xr:uid="{00000000-0006-0000-0E00-00000C000000}">
      <text>
        <r>
          <rPr>
            <sz val="8"/>
            <color indexed="81"/>
            <rFont val="Arial"/>
            <family val="2"/>
          </rPr>
          <t>estimate has a high margin of error and should be used with caution</t>
        </r>
      </text>
    </comment>
    <comment ref="B62" authorId="0" shapeId="0" xr:uid="{00000000-0006-0000-0E00-00000D000000}">
      <text>
        <r>
          <rPr>
            <sz val="8"/>
            <color indexed="81"/>
            <rFont val="Arial"/>
            <family val="2"/>
          </rPr>
          <t>estimate has a high margin of error and should be used with caution</t>
        </r>
      </text>
    </comment>
    <comment ref="C62" authorId="0" shapeId="0" xr:uid="{00000000-0006-0000-0E00-00000E000000}">
      <text>
        <r>
          <rPr>
            <sz val="8"/>
            <color indexed="81"/>
            <rFont val="Arial"/>
            <family val="2"/>
          </rPr>
          <t>estimate has a high margin of error and should be used with caution</t>
        </r>
      </text>
    </comment>
    <comment ref="D62" authorId="0" shapeId="0" xr:uid="{00000000-0006-0000-0E00-00000F000000}">
      <text>
        <r>
          <rPr>
            <sz val="8"/>
            <color indexed="81"/>
            <rFont val="Arial"/>
            <family val="2"/>
          </rPr>
          <t>estimate has a high margin of error and should be used with caution</t>
        </r>
      </text>
    </comment>
    <comment ref="E62" authorId="0" shapeId="0" xr:uid="{00000000-0006-0000-0E00-000010000000}">
      <text>
        <r>
          <rPr>
            <sz val="8"/>
            <color indexed="81"/>
            <rFont val="Arial"/>
            <family val="2"/>
          </rPr>
          <t>estimate has a high margin of error and should be used with caution</t>
        </r>
      </text>
    </comment>
    <comment ref="F62" authorId="0" shapeId="0" xr:uid="{00000000-0006-0000-0E00-000011000000}">
      <text>
        <r>
          <rPr>
            <sz val="8"/>
            <color indexed="81"/>
            <rFont val="Arial"/>
            <family val="2"/>
          </rPr>
          <t>estimate has a high margin of error and should be used with caution</t>
        </r>
      </text>
    </comment>
    <comment ref="G62" authorId="0" shapeId="0" xr:uid="{00000000-0006-0000-0E00-000012000000}">
      <text>
        <r>
          <rPr>
            <sz val="8"/>
            <color indexed="81"/>
            <rFont val="Arial"/>
            <family val="2"/>
          </rPr>
          <t>estimate has a high margin of error and should be used with caution</t>
        </r>
      </text>
    </comment>
    <comment ref="H62" authorId="0" shapeId="0" xr:uid="{00000000-0006-0000-0E00-000013000000}">
      <text>
        <r>
          <rPr>
            <sz val="8"/>
            <color indexed="81"/>
            <rFont val="Arial"/>
            <family val="2"/>
          </rPr>
          <t>estimate has a high margin of error and should be used with caution</t>
        </r>
      </text>
    </comment>
    <comment ref="I62" authorId="0" shapeId="0" xr:uid="{00000000-0006-0000-0E00-000014000000}">
      <text>
        <r>
          <rPr>
            <sz val="8"/>
            <color indexed="81"/>
            <rFont val="Arial"/>
            <family val="2"/>
          </rPr>
          <t>estimate has a high margin of error and should be used with caution</t>
        </r>
      </text>
    </comment>
    <comment ref="J62" authorId="0" shapeId="0" xr:uid="{00000000-0006-0000-0E00-000015000000}">
      <text>
        <r>
          <rPr>
            <sz val="8"/>
            <color indexed="81"/>
            <rFont val="Arial"/>
            <family val="2"/>
          </rPr>
          <t>estimate has a high margin of error and should be used with caution</t>
        </r>
      </text>
    </comment>
    <comment ref="K62" authorId="0" shapeId="0" xr:uid="{00000000-0006-0000-0E00-000016000000}">
      <text>
        <r>
          <rPr>
            <sz val="8"/>
            <color indexed="81"/>
            <rFont val="Arial"/>
            <family val="2"/>
          </rPr>
          <t>estimate has a high margin of error and should be used with caution</t>
        </r>
      </text>
    </comment>
    <comment ref="M62" authorId="0" shapeId="0" xr:uid="{00000000-0006-0000-0E00-000017000000}">
      <text>
        <r>
          <rPr>
            <sz val="8"/>
            <color indexed="81"/>
            <rFont val="Arial"/>
            <family val="2"/>
          </rPr>
          <t>estimate has a high margin of error and should be used with caution</t>
        </r>
      </text>
    </comment>
    <comment ref="N62" authorId="0" shapeId="0" xr:uid="{00000000-0006-0000-0E00-000018000000}">
      <text>
        <r>
          <rPr>
            <sz val="8"/>
            <color indexed="81"/>
            <rFont val="Arial"/>
            <family val="2"/>
          </rPr>
          <t>estimate has a high margin of error and should be used with caution</t>
        </r>
      </text>
    </comment>
    <comment ref="O62" authorId="0" shapeId="0" xr:uid="{00000000-0006-0000-0E00-000019000000}">
      <text>
        <r>
          <rPr>
            <sz val="8"/>
            <color indexed="81"/>
            <rFont val="Arial"/>
            <family val="2"/>
          </rPr>
          <t>estimate has a high margin of error and should be used with caution</t>
        </r>
      </text>
    </comment>
    <comment ref="P62" authorId="0" shapeId="0" xr:uid="{00000000-0006-0000-0E00-00001A000000}">
      <text>
        <r>
          <rPr>
            <sz val="8"/>
            <color indexed="81"/>
            <rFont val="Arial"/>
            <family val="2"/>
          </rPr>
          <t>estimate has a high margin of error and should be used with caution</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BCB79DFA-D734-47A5-BD20-E401EB588640}">
      <text>
        <r>
          <rPr>
            <sz val="8"/>
            <color indexed="81"/>
            <rFont val="Arial"/>
            <family val="2"/>
          </rPr>
          <t>Year 12 (or equivalent) is the highest year of school - not highest educational attainment.
Cells in this table have been randomly adjusted to avoid the release of confidential data. Discrepancies may occur between sums of the component items and totals. See Methodology for more information.</t>
        </r>
      </text>
    </comment>
    <comment ref="B7" authorId="0" shapeId="0" xr:uid="{078156E2-52AF-4AD3-BD37-5B4E6A955528}">
      <text>
        <r>
          <rPr>
            <sz val="8"/>
            <color indexed="81"/>
            <rFont val="Arial"/>
            <family val="2"/>
          </rPr>
          <t xml:space="preserve">From 2013 onwards, persons permanently unable to work are included in the scope of the Survey of Education and Work. These persons have been included in the data for completeness; this has a minor effect on data overall.
</t>
        </r>
      </text>
    </comment>
    <comment ref="B22" authorId="0" shapeId="0" xr:uid="{00000000-0006-0000-0F00-000003000000}">
      <text>
        <r>
          <rPr>
            <sz val="8"/>
            <color indexed="8"/>
            <rFont val="Arial"/>
            <family val="2"/>
          </rPr>
          <t>estimate has a relative standard error greater than 50% and is considered too unreliable for general use</t>
        </r>
      </text>
    </comment>
    <comment ref="C22" authorId="0" shapeId="0" xr:uid="{00000000-0006-0000-0F00-000004000000}">
      <text>
        <r>
          <rPr>
            <sz val="8"/>
            <color indexed="8"/>
            <rFont val="Arial"/>
            <family val="2"/>
          </rPr>
          <t>estimate has a relative standard error of 25% to 50% and should be used with caution</t>
        </r>
      </text>
    </comment>
    <comment ref="G22" authorId="0" shapeId="0" xr:uid="{00000000-0006-0000-0F00-000005000000}">
      <text>
        <r>
          <rPr>
            <sz val="8"/>
            <color indexed="8"/>
            <rFont val="Arial"/>
            <family val="2"/>
          </rPr>
          <t>estimate has a relative standard error of 25% to 50% and should be used with caution</t>
        </r>
      </text>
    </comment>
    <comment ref="H22" authorId="0" shapeId="0" xr:uid="{00000000-0006-0000-0F00-000006000000}">
      <text>
        <r>
          <rPr>
            <sz val="8"/>
            <color indexed="8"/>
            <rFont val="Arial"/>
            <family val="2"/>
          </rPr>
          <t>estimate has a relative standard error of 25% to 50% and should be used with caution</t>
        </r>
      </text>
    </comment>
    <comment ref="I22" authorId="0" shapeId="0" xr:uid="{00000000-0006-0000-0F00-000007000000}">
      <text>
        <r>
          <rPr>
            <sz val="8"/>
            <color indexed="8"/>
            <rFont val="Arial"/>
            <family val="2"/>
          </rPr>
          <t>estimate has a relative standard error of 25% to 50% and should be used with caution</t>
        </r>
      </text>
    </comment>
    <comment ref="J22" authorId="0" shapeId="0" xr:uid="{00000000-0006-0000-0F00-000008000000}">
      <text>
        <r>
          <rPr>
            <sz val="8"/>
            <color indexed="8"/>
            <rFont val="Arial"/>
            <family val="2"/>
          </rPr>
          <t>estimate has a relative standard error of 25% to 50% and should be used with caution</t>
        </r>
      </text>
    </comment>
    <comment ref="K22" authorId="0" shapeId="0" xr:uid="{00000000-0006-0000-0F00-000009000000}">
      <text>
        <r>
          <rPr>
            <sz val="8"/>
            <color indexed="8"/>
            <rFont val="Arial"/>
            <family val="2"/>
          </rPr>
          <t>estimate has a relative standard error of 25% to 50% and should be used with caution</t>
        </r>
      </text>
    </comment>
    <comment ref="L22" authorId="0" shapeId="0" xr:uid="{49C67C7E-8C71-4BFC-B0FF-D169DFE8809F}">
      <text>
        <r>
          <rPr>
            <sz val="8"/>
            <color indexed="81"/>
            <rFont val="Arial"/>
            <family val="2"/>
          </rPr>
          <t>estimate has a relative standard error of 25% to 50% and should be used with caution</t>
        </r>
      </text>
    </comment>
    <comment ref="M22" authorId="0" shapeId="0" xr:uid="{00000000-0006-0000-0F00-00000A000000}">
      <text>
        <r>
          <rPr>
            <sz val="8"/>
            <color indexed="8"/>
            <rFont val="Arial"/>
            <family val="2"/>
          </rPr>
          <t>estimate has a relative standard error of 25% to 50% and should be used with caution</t>
        </r>
      </text>
    </comment>
    <comment ref="B42" authorId="0" shapeId="0" xr:uid="{00000000-0006-0000-0F00-00000B000000}">
      <text>
        <r>
          <rPr>
            <sz val="8"/>
            <color indexed="8"/>
            <rFont val="Arial"/>
            <family val="2"/>
          </rPr>
          <t>estimate has a relative standard error of 25% to 50% and should be used with caution</t>
        </r>
      </text>
    </comment>
    <comment ref="C42" authorId="0" shapeId="0" xr:uid="{00000000-0006-0000-0F00-00000C000000}">
      <text>
        <r>
          <rPr>
            <sz val="8"/>
            <color indexed="8"/>
            <rFont val="Arial"/>
            <family val="2"/>
          </rPr>
          <t>estimate has a relative standard error of 25% to 50% and should be used with caution</t>
        </r>
      </text>
    </comment>
    <comment ref="B62" authorId="0" shapeId="0" xr:uid="{00000000-0006-0000-0F00-00000D000000}">
      <text>
        <r>
          <rPr>
            <sz val="8"/>
            <color indexed="8"/>
            <rFont val="Arial"/>
            <family val="2"/>
          </rPr>
          <t>estimate has a relative standard error greater than 50% and is considered too unreliable for general use</t>
        </r>
      </text>
    </comment>
    <comment ref="C62" authorId="0" shapeId="0" xr:uid="{00000000-0006-0000-0F00-00000E000000}">
      <text>
        <r>
          <rPr>
            <sz val="8"/>
            <color indexed="8"/>
            <rFont val="Arial"/>
            <family val="2"/>
          </rPr>
          <t>estimate has a relative standard error of 25% to 50% and should be used with caution</t>
        </r>
      </text>
    </comment>
    <comment ref="H62" authorId="0" shapeId="0" xr:uid="{00000000-0006-0000-0F00-00000F000000}">
      <text>
        <r>
          <rPr>
            <sz val="8"/>
            <color indexed="8"/>
            <rFont val="Arial"/>
            <family val="2"/>
          </rPr>
          <t>estimate has a relative standard error of 25% to 50% and should be used with caution</t>
        </r>
      </text>
    </comment>
    <comment ref="K62" authorId="0" shapeId="0" xr:uid="{00000000-0006-0000-0F00-000010000000}">
      <text>
        <r>
          <rPr>
            <sz val="8"/>
            <color indexed="8"/>
            <rFont val="Arial"/>
            <family val="2"/>
          </rPr>
          <t>estimate has a relative standard error of 25% to 50% and should be used with caution</t>
        </r>
      </text>
    </comment>
    <comment ref="L62" authorId="0" shapeId="0" xr:uid="{E08C788C-4723-4E43-8BBF-F26AF56450E2}">
      <text>
        <r>
          <rPr>
            <sz val="8"/>
            <color indexed="81"/>
            <rFont val="Arial"/>
            <family val="2"/>
          </rPr>
          <t>estimate has a high margin of error and should be used with caution</t>
        </r>
      </text>
    </comment>
    <comment ref="M62" authorId="0" shapeId="0" xr:uid="{00000000-0006-0000-0F00-000011000000}">
      <text>
        <r>
          <rPr>
            <sz val="8"/>
            <color indexed="8"/>
            <rFont val="Arial"/>
            <family val="2"/>
          </rPr>
          <t>estimate has a relative standard error of 25% to 50% and should be used with caution</t>
        </r>
      </text>
    </comment>
    <comment ref="B82" authorId="0" shapeId="0" xr:uid="{00000000-0006-0000-0F00-000012000000}">
      <text>
        <r>
          <rPr>
            <sz val="8"/>
            <color indexed="8"/>
            <rFont val="Arial"/>
            <family val="2"/>
          </rPr>
          <t>not available for publication</t>
        </r>
      </text>
    </comment>
    <comment ref="B122" authorId="0" shapeId="0" xr:uid="{00000000-0006-0000-0F00-000013000000}">
      <text>
        <r>
          <rPr>
            <sz val="8"/>
            <color indexed="8"/>
            <rFont val="Arial"/>
            <family val="2"/>
          </rPr>
          <t>not available for publication</t>
        </r>
      </text>
    </comment>
    <comment ref="B142" authorId="0" shapeId="0" xr:uid="{00000000-0006-0000-0F00-000014000000}">
      <text>
        <r>
          <rPr>
            <sz val="8"/>
            <color indexed="8"/>
            <rFont val="Arial"/>
            <family val="2"/>
          </rPr>
          <t>not available for publication</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EB3AADCB-31BF-40FA-94CF-4DE68F325F38}">
      <text>
        <r>
          <rPr>
            <sz val="8"/>
            <color indexed="81"/>
            <rFont val="Arial"/>
            <family val="2"/>
          </rPr>
          <t>Year 12 (or equivalent) is the highest year of school - not highest educational attainment.
Cells in this table have been randomly adjusted to avoid the release of confidential data. Discrepancies may occur between sums of the component items and totals. See Methodology for more information.</t>
        </r>
      </text>
    </comment>
    <comment ref="B7" authorId="0" shapeId="0" xr:uid="{42C13849-A641-473D-AEAA-27047D825E83}">
      <text>
        <r>
          <rPr>
            <sz val="8"/>
            <color indexed="81"/>
            <rFont val="Arial"/>
            <family val="2"/>
          </rPr>
          <t xml:space="preserve">From 2013 onwards, persons permanently unable to work are included in the scope of the Survey of Education and Work. These persons have been included in the data for completeness; this has a minor effect on data overall.
</t>
        </r>
      </text>
    </comment>
    <comment ref="B22" authorId="0" shapeId="0" xr:uid="{00000000-0006-0000-1000-000003000000}">
      <text>
        <r>
          <rPr>
            <sz val="8"/>
            <color indexed="8"/>
            <rFont val="Arial"/>
            <family val="2"/>
          </rPr>
          <t>estimate has a relative standard error greater than 50% and is considered too unreliable for general use</t>
        </r>
      </text>
    </comment>
    <comment ref="C22" authorId="0" shapeId="0" xr:uid="{00000000-0006-0000-1000-000004000000}">
      <text>
        <r>
          <rPr>
            <sz val="8"/>
            <color indexed="8"/>
            <rFont val="Arial"/>
            <family val="2"/>
          </rPr>
          <t>estimate has a relative standard error of 25% to 50% and should be used with caution</t>
        </r>
      </text>
    </comment>
    <comment ref="H22" authorId="0" shapeId="0" xr:uid="{00000000-0006-0000-1000-000005000000}">
      <text>
        <r>
          <rPr>
            <sz val="8"/>
            <color indexed="8"/>
            <rFont val="Arial"/>
            <family val="2"/>
          </rPr>
          <t>estimate has a relative standard error of 25% to 50% and should be used with caution</t>
        </r>
      </text>
    </comment>
    <comment ref="J22" authorId="0" shapeId="0" xr:uid="{00000000-0006-0000-1000-000006000000}">
      <text>
        <r>
          <rPr>
            <sz val="8"/>
            <color indexed="8"/>
            <rFont val="Arial"/>
            <family val="2"/>
          </rPr>
          <t>estimate has a relative standard error of 25% to 50% and should be used with caution</t>
        </r>
      </text>
    </comment>
    <comment ref="K22" authorId="0" shapeId="0" xr:uid="{00000000-0006-0000-1000-000007000000}">
      <text>
        <r>
          <rPr>
            <sz val="8"/>
            <color indexed="8"/>
            <rFont val="Arial"/>
            <family val="2"/>
          </rPr>
          <t>estimate has a relative standard error of 25% to 50% and should be used with caution</t>
        </r>
      </text>
    </comment>
    <comment ref="L22" authorId="0" shapeId="0" xr:uid="{136833FB-7278-4CD8-99F4-846E4AA18744}">
      <text>
        <r>
          <rPr>
            <sz val="8"/>
            <color indexed="81"/>
            <rFont val="Arial"/>
            <family val="2"/>
          </rPr>
          <t>estimate has a relative standard error of 25% to 50% and should be used with caution</t>
        </r>
      </text>
    </comment>
    <comment ref="B56" authorId="0" shapeId="0" xr:uid="{00000000-0006-0000-1000-000008000000}">
      <text>
        <r>
          <rPr>
            <sz val="8"/>
            <color indexed="8"/>
            <rFont val="Arial"/>
            <family val="2"/>
          </rPr>
          <t>estimate has a high margin of error and should be used with caution</t>
        </r>
      </text>
    </comment>
    <comment ref="F56" authorId="0" shapeId="0" xr:uid="{00000000-0006-0000-1000-000009000000}">
      <text>
        <r>
          <rPr>
            <sz val="8"/>
            <color indexed="8"/>
            <rFont val="Arial"/>
            <family val="2"/>
          </rPr>
          <t>estimate has a high margin of error and should be used with caution</t>
        </r>
      </text>
    </comment>
    <comment ref="G56" authorId="0" shapeId="0" xr:uid="{00000000-0006-0000-1000-00000A000000}">
      <text>
        <r>
          <rPr>
            <sz val="8"/>
            <color indexed="8"/>
            <rFont val="Arial"/>
            <family val="2"/>
          </rPr>
          <t>estimate has a high margin of error and should be used with caution</t>
        </r>
      </text>
    </comment>
    <comment ref="H56" authorId="0" shapeId="0" xr:uid="{00000000-0006-0000-1000-00000B000000}">
      <text>
        <r>
          <rPr>
            <sz val="8"/>
            <color indexed="8"/>
            <rFont val="Arial"/>
            <family val="2"/>
          </rPr>
          <t>estimate has a high margin of error and should be used with caution</t>
        </r>
      </text>
    </comment>
    <comment ref="J56" authorId="0" shapeId="0" xr:uid="{00000000-0006-0000-1000-00000C000000}">
      <text>
        <r>
          <rPr>
            <sz val="8"/>
            <color indexed="8"/>
            <rFont val="Arial"/>
            <family val="2"/>
          </rPr>
          <t>estimate has a high margin of error and should be used with caution</t>
        </r>
      </text>
    </comment>
    <comment ref="K56" authorId="0" shapeId="0" xr:uid="{00000000-0006-0000-1000-00000D000000}">
      <text>
        <r>
          <rPr>
            <sz val="8"/>
            <color indexed="8"/>
            <rFont val="Arial"/>
            <family val="2"/>
          </rPr>
          <t>estimate has a high margin of error and should be used with caution</t>
        </r>
      </text>
    </comment>
    <comment ref="C61" authorId="0" shapeId="0" xr:uid="{00000000-0006-0000-1000-00000E000000}">
      <text>
        <r>
          <rPr>
            <sz val="8"/>
            <color indexed="8"/>
            <rFont val="Arial"/>
            <family val="2"/>
          </rPr>
          <t>estimate has a high margin of error and should be used with caution</t>
        </r>
      </text>
    </comment>
    <comment ref="B62" authorId="0" shapeId="0" xr:uid="{00000000-0006-0000-1000-00000F000000}">
      <text>
        <r>
          <rPr>
            <sz val="8"/>
            <color indexed="8"/>
            <rFont val="Arial"/>
            <family val="2"/>
          </rPr>
          <t>estimate has a high margin of error and should be used with caution</t>
        </r>
      </text>
    </comment>
    <comment ref="C62" authorId="0" shapeId="0" xr:uid="{00000000-0006-0000-1000-000010000000}">
      <text>
        <r>
          <rPr>
            <sz val="8"/>
            <color indexed="8"/>
            <rFont val="Arial"/>
            <family val="2"/>
          </rPr>
          <t>estimate has a high margin of error and should be used with caution</t>
        </r>
      </text>
    </comment>
    <comment ref="D62" authorId="0" shapeId="0" xr:uid="{00000000-0006-0000-1000-000011000000}">
      <text>
        <r>
          <rPr>
            <sz val="8"/>
            <color indexed="8"/>
            <rFont val="Arial"/>
            <family val="2"/>
          </rPr>
          <t>estimate has a high margin of error and should be used with caution</t>
        </r>
      </text>
    </comment>
    <comment ref="F62" authorId="0" shapeId="0" xr:uid="{00000000-0006-0000-1000-000012000000}">
      <text>
        <r>
          <rPr>
            <sz val="8"/>
            <color indexed="8"/>
            <rFont val="Arial"/>
            <family val="2"/>
          </rPr>
          <t>estimate has a high margin of error and should be used with caution</t>
        </r>
      </text>
    </comment>
    <comment ref="G62" authorId="0" shapeId="0" xr:uid="{00000000-0006-0000-1000-000013000000}">
      <text>
        <r>
          <rPr>
            <sz val="8"/>
            <color indexed="8"/>
            <rFont val="Arial"/>
            <family val="2"/>
          </rPr>
          <t>estimate has a high margin of error and should be used with caution</t>
        </r>
      </text>
    </comment>
    <comment ref="H62" authorId="0" shapeId="0" xr:uid="{00000000-0006-0000-1000-000014000000}">
      <text>
        <r>
          <rPr>
            <sz val="8"/>
            <color indexed="8"/>
            <rFont val="Arial"/>
            <family val="2"/>
          </rPr>
          <t>estimate has a high margin of error and should be used with caution</t>
        </r>
      </text>
    </comment>
    <comment ref="I62" authorId="0" shapeId="0" xr:uid="{00000000-0006-0000-1000-000015000000}">
      <text>
        <r>
          <rPr>
            <sz val="8"/>
            <color indexed="8"/>
            <rFont val="Arial"/>
            <family val="2"/>
          </rPr>
          <t>estimate has a high margin of error and should be used with caution</t>
        </r>
      </text>
    </comment>
    <comment ref="J62" authorId="0" shapeId="0" xr:uid="{00000000-0006-0000-1000-000016000000}">
      <text>
        <r>
          <rPr>
            <sz val="8"/>
            <color indexed="8"/>
            <rFont val="Arial"/>
            <family val="2"/>
          </rPr>
          <t>estimate has a high margin of error and should be used with caution</t>
        </r>
      </text>
    </comment>
    <comment ref="K62" authorId="0" shapeId="0" xr:uid="{00000000-0006-0000-1000-000017000000}">
      <text>
        <r>
          <rPr>
            <sz val="8"/>
            <color indexed="8"/>
            <rFont val="Arial"/>
            <family val="2"/>
          </rPr>
          <t>estimate has a high margin of error and should be used with caution</t>
        </r>
      </text>
    </comment>
    <comment ref="L62" authorId="0" shapeId="0" xr:uid="{D746EC84-F030-4848-A3DF-49E4ED8C1037}">
      <text>
        <r>
          <rPr>
            <sz val="8"/>
            <color indexed="81"/>
            <rFont val="Arial"/>
            <family val="2"/>
          </rPr>
          <t>estimate has a high margin of error and should be used with caution</t>
        </r>
      </text>
    </comment>
    <comment ref="M62" authorId="0" shapeId="0" xr:uid="{00000000-0006-0000-1000-000018000000}">
      <text>
        <r>
          <rPr>
            <sz val="8"/>
            <color indexed="8"/>
            <rFont val="Arial"/>
            <family val="2"/>
          </rPr>
          <t>estimate has a high margin of error and should be used with caution</t>
        </r>
      </text>
    </comment>
    <comment ref="B82" authorId="0" shapeId="0" xr:uid="{00000000-0006-0000-1000-000019000000}">
      <text>
        <r>
          <rPr>
            <sz val="8"/>
            <color indexed="8"/>
            <rFont val="Arial"/>
            <family val="2"/>
          </rPr>
          <t>not available for publication</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F42264F1-03DC-46B6-AFAA-C14FFD8B95EF}">
      <text>
        <r>
          <rPr>
            <sz val="8"/>
            <color indexed="81"/>
            <rFont val="Arial"/>
            <family val="2"/>
          </rPr>
          <t>Year 12 (or equivalent) is the highest year of school - not highest educational attainment.
Cells in this table have been randomly adjusted to avoid the release of confidential data. Discrepancies may occur between sums of the component items and totals. See Methodology for more information.</t>
        </r>
      </text>
    </comment>
    <comment ref="B7" authorId="0" shapeId="0" xr:uid="{C8AA1EE6-7115-403D-87C3-0517D626888F}">
      <text>
        <r>
          <rPr>
            <sz val="8"/>
            <color indexed="81"/>
            <rFont val="Arial"/>
            <family val="2"/>
          </rPr>
          <t xml:space="preserve">From 2013 onwards, persons permanently unable to work are included in the scope of the Survey of Education and Work. These persons have been included in the data for completeness; this has a minor effect on data overall.
</t>
        </r>
      </text>
    </comment>
    <comment ref="B22" authorId="0" shapeId="0" xr:uid="{00000000-0006-0000-1200-000003000000}">
      <text>
        <r>
          <rPr>
            <sz val="8"/>
            <color indexed="81"/>
            <rFont val="Arial"/>
            <family val="2"/>
          </rPr>
          <t>estimate has a relative standard error of 25% to 50% and should be used with caution</t>
        </r>
      </text>
    </comment>
    <comment ref="C22" authorId="0" shapeId="0" xr:uid="{00000000-0006-0000-1200-000004000000}">
      <text>
        <r>
          <rPr>
            <sz val="8"/>
            <color indexed="81"/>
            <rFont val="Arial"/>
            <family val="2"/>
          </rPr>
          <t>estimate has a relative standard error of 25% to 50% and should be used with caution</t>
        </r>
      </text>
    </comment>
    <comment ref="F22" authorId="0" shapeId="0" xr:uid="{00000000-0006-0000-1200-000005000000}">
      <text>
        <r>
          <rPr>
            <sz val="8"/>
            <color indexed="81"/>
            <rFont val="Arial"/>
            <family val="2"/>
          </rPr>
          <t>estimate has a relative standard error of 25% to 50% and should be used with caution</t>
        </r>
      </text>
    </comment>
    <comment ref="H22" authorId="0" shapeId="0" xr:uid="{00000000-0006-0000-1200-000006000000}">
      <text>
        <r>
          <rPr>
            <sz val="8"/>
            <color indexed="81"/>
            <rFont val="Arial"/>
            <family val="2"/>
          </rPr>
          <t>estimate has a relative standard error of 25% to 50% and should be used with caution</t>
        </r>
      </text>
    </comment>
    <comment ref="I22" authorId="0" shapeId="0" xr:uid="{00000000-0006-0000-1200-000007000000}">
      <text>
        <r>
          <rPr>
            <sz val="8"/>
            <color indexed="81"/>
            <rFont val="Arial"/>
            <family val="2"/>
          </rPr>
          <t>estimate has a relative standard error of 25% to 50% and should be used with caution</t>
        </r>
      </text>
    </comment>
    <comment ref="J22" authorId="0" shapeId="0" xr:uid="{00000000-0006-0000-1200-000008000000}">
      <text>
        <r>
          <rPr>
            <sz val="8"/>
            <color indexed="81"/>
            <rFont val="Arial"/>
            <family val="2"/>
          </rPr>
          <t>estimate has a relative standard error of 25% to 50% and should be used with caution</t>
        </r>
      </text>
    </comment>
    <comment ref="K22" authorId="0" shapeId="0" xr:uid="{00000000-0006-0000-1200-000009000000}">
      <text>
        <r>
          <rPr>
            <sz val="8"/>
            <color indexed="81"/>
            <rFont val="Arial"/>
            <family val="2"/>
          </rPr>
          <t>estimate has a relative standard error of 25% to 50% and should be used with caution</t>
        </r>
      </text>
    </comment>
    <comment ref="L22" authorId="0" shapeId="0" xr:uid="{130F49C9-C093-4E99-B10D-A944879859A6}">
      <text>
        <r>
          <rPr>
            <sz val="8"/>
            <color indexed="81"/>
            <rFont val="Arial"/>
            <family val="2"/>
          </rPr>
          <t>estimate has a relative standard error of 25% to 50% and should be used with caution</t>
        </r>
      </text>
    </comment>
    <comment ref="M22" authorId="0" shapeId="0" xr:uid="{00000000-0006-0000-1200-00000A000000}">
      <text>
        <r>
          <rPr>
            <sz val="8"/>
            <color indexed="81"/>
            <rFont val="Arial"/>
            <family val="2"/>
          </rPr>
          <t>estimate has a relative standard error of 25% to 50% and should be used with caution</t>
        </r>
      </text>
    </comment>
    <comment ref="B42" authorId="0" shapeId="0" xr:uid="{00000000-0006-0000-1200-00000B000000}">
      <text>
        <r>
          <rPr>
            <sz val="8"/>
            <color indexed="81"/>
            <rFont val="Arial"/>
            <family val="2"/>
          </rPr>
          <t>estimate has a relative standard error of 25% to 50% and should be used with caution</t>
        </r>
      </text>
    </comment>
    <comment ref="H42" authorId="0" shapeId="0" xr:uid="{00000000-0006-0000-1200-00000C000000}">
      <text>
        <r>
          <rPr>
            <sz val="8"/>
            <color indexed="81"/>
            <rFont val="Arial"/>
            <family val="2"/>
          </rPr>
          <t>estimate has a relative standard error of 25% to 50% and should be used with caution</t>
        </r>
      </text>
    </comment>
    <comment ref="G56" authorId="0" shapeId="0" xr:uid="{00000000-0006-0000-1200-00000D000000}">
      <text>
        <r>
          <rPr>
            <sz val="8"/>
            <color indexed="81"/>
            <rFont val="Arial"/>
            <family val="2"/>
          </rPr>
          <t>estimate has a high margin of error and should be used with caution</t>
        </r>
      </text>
    </comment>
    <comment ref="J56" authorId="0" shapeId="0" xr:uid="{00000000-0006-0000-1200-00000E000000}">
      <text>
        <r>
          <rPr>
            <sz val="8"/>
            <color indexed="81"/>
            <rFont val="Arial"/>
            <family val="2"/>
          </rPr>
          <t>estimate has a high margin of error and should be used with caution</t>
        </r>
      </text>
    </comment>
    <comment ref="K57" authorId="0" shapeId="0" xr:uid="{00000000-0006-0000-1200-00000F000000}">
      <text>
        <r>
          <rPr>
            <sz val="8"/>
            <color indexed="81"/>
            <rFont val="Arial"/>
            <family val="2"/>
          </rPr>
          <t>estimate has a high margin of error and should be used with caution</t>
        </r>
      </text>
    </comment>
    <comment ref="C61" authorId="0" shapeId="0" xr:uid="{00000000-0006-0000-1200-000010000000}">
      <text>
        <r>
          <rPr>
            <sz val="8"/>
            <color indexed="81"/>
            <rFont val="Arial"/>
            <family val="2"/>
          </rPr>
          <t>estimate has a high margin of error and should be used with caution</t>
        </r>
      </text>
    </comment>
    <comment ref="D61" authorId="0" shapeId="0" xr:uid="{00000000-0006-0000-1200-000011000000}">
      <text>
        <r>
          <rPr>
            <sz val="8"/>
            <color indexed="81"/>
            <rFont val="Arial"/>
            <family val="2"/>
          </rPr>
          <t>estimate has a high margin of error and should be used with caution</t>
        </r>
      </text>
    </comment>
    <comment ref="G61" authorId="0" shapeId="0" xr:uid="{00000000-0006-0000-1200-000012000000}">
      <text>
        <r>
          <rPr>
            <sz val="8"/>
            <color indexed="81"/>
            <rFont val="Arial"/>
            <family val="2"/>
          </rPr>
          <t>estimate has a high margin of error and should be used with caution</t>
        </r>
      </text>
    </comment>
    <comment ref="H61" authorId="0" shapeId="0" xr:uid="{00000000-0006-0000-1200-000013000000}">
      <text>
        <r>
          <rPr>
            <sz val="8"/>
            <color indexed="81"/>
            <rFont val="Arial"/>
            <family val="2"/>
          </rPr>
          <t>estimate has a high margin of error and should be used with caution</t>
        </r>
      </text>
    </comment>
    <comment ref="M61" authorId="0" shapeId="0" xr:uid="{00000000-0006-0000-1200-000014000000}">
      <text>
        <r>
          <rPr>
            <sz val="8"/>
            <color indexed="81"/>
            <rFont val="Arial"/>
            <family val="2"/>
          </rPr>
          <t>estimate has a high margin of error and should be used with caution</t>
        </r>
      </text>
    </comment>
    <comment ref="B62" authorId="0" shapeId="0" xr:uid="{00000000-0006-0000-1200-000015000000}">
      <text>
        <r>
          <rPr>
            <sz val="8"/>
            <color indexed="81"/>
            <rFont val="Arial"/>
            <family val="2"/>
          </rPr>
          <t>estimate has a high margin of error and should be used with caution</t>
        </r>
      </text>
    </comment>
    <comment ref="C62" authorId="0" shapeId="0" xr:uid="{00000000-0006-0000-1200-000016000000}">
      <text>
        <r>
          <rPr>
            <sz val="8"/>
            <color indexed="81"/>
            <rFont val="Arial"/>
            <family val="2"/>
          </rPr>
          <t>estimate has a high margin of error and should be used with caution</t>
        </r>
      </text>
    </comment>
    <comment ref="D62" authorId="0" shapeId="0" xr:uid="{00000000-0006-0000-1200-000017000000}">
      <text>
        <r>
          <rPr>
            <sz val="8"/>
            <color indexed="81"/>
            <rFont val="Arial"/>
            <family val="2"/>
          </rPr>
          <t>estimate has a high margin of error and should be used with caution</t>
        </r>
      </text>
    </comment>
    <comment ref="E62" authorId="0" shapeId="0" xr:uid="{00000000-0006-0000-1200-000018000000}">
      <text>
        <r>
          <rPr>
            <sz val="8"/>
            <color indexed="81"/>
            <rFont val="Arial"/>
            <family val="2"/>
          </rPr>
          <t>estimate has a high margin of error and should be used with caution</t>
        </r>
      </text>
    </comment>
    <comment ref="F62" authorId="0" shapeId="0" xr:uid="{00000000-0006-0000-1200-000019000000}">
      <text>
        <r>
          <rPr>
            <sz val="8"/>
            <color indexed="81"/>
            <rFont val="Arial"/>
            <family val="2"/>
          </rPr>
          <t>estimate has a high margin of error and should be used with caution</t>
        </r>
      </text>
    </comment>
    <comment ref="H62" authorId="0" shapeId="0" xr:uid="{00000000-0006-0000-1200-00001A000000}">
      <text>
        <r>
          <rPr>
            <sz val="8"/>
            <color indexed="81"/>
            <rFont val="Arial"/>
            <family val="2"/>
          </rPr>
          <t>estimate has a high margin of error and should be used with caution</t>
        </r>
      </text>
    </comment>
    <comment ref="I62" authorId="0" shapeId="0" xr:uid="{00000000-0006-0000-1200-00001B000000}">
      <text>
        <r>
          <rPr>
            <sz val="8"/>
            <color indexed="81"/>
            <rFont val="Arial"/>
            <family val="2"/>
          </rPr>
          <t>estimate has a high margin of error and should be used with caution</t>
        </r>
      </text>
    </comment>
    <comment ref="J62" authorId="0" shapeId="0" xr:uid="{00000000-0006-0000-1200-00001C000000}">
      <text>
        <r>
          <rPr>
            <sz val="8"/>
            <color indexed="81"/>
            <rFont val="Arial"/>
            <family val="2"/>
          </rPr>
          <t>estimate has a high margin of error and should be used with caution</t>
        </r>
      </text>
    </comment>
    <comment ref="K62" authorId="0" shapeId="0" xr:uid="{00000000-0006-0000-1200-00001D000000}">
      <text>
        <r>
          <rPr>
            <sz val="8"/>
            <color indexed="81"/>
            <rFont val="Arial"/>
            <family val="2"/>
          </rPr>
          <t>estimate has a high margin of error and should be used with caution</t>
        </r>
      </text>
    </comment>
    <comment ref="L62" authorId="0" shapeId="0" xr:uid="{36F8A7B3-4EB1-4E0D-AB2F-62F398D88455}">
      <text>
        <r>
          <rPr>
            <sz val="8"/>
            <color indexed="81"/>
            <rFont val="Arial"/>
            <family val="2"/>
          </rPr>
          <t>estimate has a high margin of error and should be used with caution</t>
        </r>
      </text>
    </comment>
    <comment ref="M62" authorId="0" shapeId="0" xr:uid="{00000000-0006-0000-1200-00001E000000}">
      <text>
        <r>
          <rPr>
            <sz val="8"/>
            <color indexed="81"/>
            <rFont val="Arial"/>
            <family val="2"/>
          </rPr>
          <t>estimate has a high margin of error and should be used with caution</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B351955A-82A4-4B2A-9629-5450730C8118}">
      <text>
        <r>
          <rPr>
            <sz val="8"/>
            <color indexed="81"/>
            <rFont val="Arial"/>
            <family val="2"/>
          </rPr>
          <t>Year 12 (or equivalent) is the highest year of school - not highest educational attainment.
Cells in this table have been randomly adjusted to avoid the release of confidential data. Discrepancies may occur between sums of the component items and totals. See Methodology for more information.</t>
        </r>
      </text>
    </comment>
    <comment ref="B7" authorId="0" shapeId="0" xr:uid="{A988C40D-C252-4099-BCE5-E586009DFA33}">
      <text>
        <r>
          <rPr>
            <sz val="8"/>
            <color indexed="81"/>
            <rFont val="Arial"/>
            <family val="2"/>
          </rPr>
          <t xml:space="preserve">From 2013 onwards, persons permanently unable to work are included in the scope of the Survey of Education and Work. These persons have been included in the data for completeness; this has a minor effect on data overall.
</t>
        </r>
      </text>
    </comment>
    <comment ref="B22" authorId="0" shapeId="0" xr:uid="{644F4C43-788E-4E73-906D-720004F13302}">
      <text>
        <r>
          <rPr>
            <sz val="8"/>
            <color indexed="81"/>
            <rFont val="Arial"/>
            <family val="2"/>
          </rPr>
          <t>estimate has a relative standard error greater than 50% and is considered too unreliable for general use</t>
        </r>
      </text>
    </comment>
    <comment ref="C22" authorId="0" shapeId="0" xr:uid="{006DA3F6-ABCE-4DB1-8D47-D03E00C841B3}">
      <text>
        <r>
          <rPr>
            <sz val="8"/>
            <color indexed="81"/>
            <rFont val="Arial"/>
            <family val="2"/>
          </rPr>
          <t>estimate has a relative standard error of 25% to 50% and should be used with caution</t>
        </r>
      </text>
    </comment>
    <comment ref="D22" authorId="0" shapeId="0" xr:uid="{329070C8-2E0B-41EC-ADD6-B196061B5B24}">
      <text>
        <r>
          <rPr>
            <sz val="8"/>
            <color indexed="81"/>
            <rFont val="Arial"/>
            <family val="2"/>
          </rPr>
          <t>estimate has a relative standard error of 25% to 50% and should be used with caution</t>
        </r>
      </text>
    </comment>
    <comment ref="E22" authorId="0" shapeId="0" xr:uid="{16C61BA1-6B90-45B5-BC6A-D88D2BB9BEAD}">
      <text>
        <r>
          <rPr>
            <sz val="8"/>
            <color indexed="81"/>
            <rFont val="Arial"/>
            <family val="2"/>
          </rPr>
          <t>estimate has a relative standard error of 25% to 50% and should be used with caution</t>
        </r>
      </text>
    </comment>
    <comment ref="G22" authorId="0" shapeId="0" xr:uid="{766F1A70-F88A-4C6D-9F2E-7967BB99CA24}">
      <text>
        <r>
          <rPr>
            <sz val="8"/>
            <color indexed="81"/>
            <rFont val="Arial"/>
            <family val="2"/>
          </rPr>
          <t>estimate has a relative standard error of 25% to 50% and should be used with caution</t>
        </r>
      </text>
    </comment>
    <comment ref="H22" authorId="0" shapeId="0" xr:uid="{2C775519-D3D3-4C96-8882-9ADFAF38D9A9}">
      <text>
        <r>
          <rPr>
            <sz val="8"/>
            <color indexed="81"/>
            <rFont val="Arial"/>
            <family val="2"/>
          </rPr>
          <t>estimate has a relative standard error of 25% to 50% and should be used with caution</t>
        </r>
      </text>
    </comment>
    <comment ref="I22" authorId="0" shapeId="0" xr:uid="{24CE2552-596B-473B-BB68-2B012031B84E}">
      <text>
        <r>
          <rPr>
            <sz val="8"/>
            <color indexed="81"/>
            <rFont val="Arial"/>
            <family val="2"/>
          </rPr>
          <t>estimate has a relative standard error of 25% to 50% and should be used with caution</t>
        </r>
      </text>
    </comment>
    <comment ref="K22" authorId="0" shapeId="0" xr:uid="{B525582D-3465-4CE6-846A-EE081D24B5E2}">
      <text>
        <r>
          <rPr>
            <sz val="8"/>
            <color indexed="81"/>
            <rFont val="Arial"/>
            <family val="2"/>
          </rPr>
          <t>estimate has a relative standard error of 25% to 50% and should be used with caution</t>
        </r>
      </text>
    </comment>
    <comment ref="L22" authorId="0" shapeId="0" xr:uid="{70D4D65A-0E1D-4065-B1F4-F6140E1485EB}">
      <text>
        <r>
          <rPr>
            <sz val="8"/>
            <color indexed="81"/>
            <rFont val="Arial"/>
            <family val="2"/>
          </rPr>
          <t>estimate has a relative standard error of 25% to 50% and should be used with caution</t>
        </r>
      </text>
    </comment>
    <comment ref="M22" authorId="0" shapeId="0" xr:uid="{FE3C9759-4E79-44D1-88D8-872B30DD19D8}">
      <text>
        <r>
          <rPr>
            <sz val="8"/>
            <color indexed="81"/>
            <rFont val="Arial"/>
            <family val="2"/>
          </rPr>
          <t>estimate has a relative standard error of 25% to 50% and should be used with caution</t>
        </r>
      </text>
    </comment>
    <comment ref="B36" authorId="0" shapeId="0" xr:uid="{F7AD0145-14A8-4EE4-8325-81065F5A9896}">
      <text>
        <r>
          <rPr>
            <sz val="8"/>
            <color indexed="81"/>
            <rFont val="Arial"/>
            <family val="2"/>
          </rPr>
          <t>estimate has a relative standard error of 25% to 50% and should be used with caution</t>
        </r>
      </text>
    </comment>
    <comment ref="B42" authorId="0" shapeId="0" xr:uid="{0D90147D-B370-4D5D-BAE9-B2EF636E83CB}">
      <text>
        <r>
          <rPr>
            <sz val="8"/>
            <color indexed="81"/>
            <rFont val="Arial"/>
            <family val="2"/>
          </rPr>
          <t>estimate has a relative standard error of 25% to 50% and should be used with caution</t>
        </r>
      </text>
    </comment>
    <comment ref="C42" authorId="0" shapeId="0" xr:uid="{46B69830-B65D-4A25-89C3-CD3A68EC07D4}">
      <text>
        <r>
          <rPr>
            <sz val="8"/>
            <color indexed="81"/>
            <rFont val="Arial"/>
            <family val="2"/>
          </rPr>
          <t>estimate has a relative standard error of 25% to 50% and should be used with caution</t>
        </r>
      </text>
    </comment>
    <comment ref="D42" authorId="0" shapeId="0" xr:uid="{5C12E8F2-7F08-4C27-8BB0-BC0E5AAC04B6}">
      <text>
        <r>
          <rPr>
            <sz val="8"/>
            <color indexed="81"/>
            <rFont val="Arial"/>
            <family val="2"/>
          </rPr>
          <t>estimate has a relative standard error of 25% to 50% and should be used with caution</t>
        </r>
      </text>
    </comment>
    <comment ref="G42" authorId="0" shapeId="0" xr:uid="{3F968D70-D284-4043-A1D4-6521E6F670A1}">
      <text>
        <r>
          <rPr>
            <sz val="8"/>
            <color indexed="81"/>
            <rFont val="Arial"/>
            <family val="2"/>
          </rPr>
          <t>estimate has a relative standard error of 25% to 50% and should be used with caution</t>
        </r>
      </text>
    </comment>
    <comment ref="B56" authorId="0" shapeId="0" xr:uid="{0E890CF0-845F-4B87-9401-9A2667F27C8C}">
      <text>
        <r>
          <rPr>
            <sz val="8"/>
            <color indexed="81"/>
            <rFont val="Arial"/>
            <family val="2"/>
          </rPr>
          <t>estimate has a high margin of error and should be used with caution</t>
        </r>
      </text>
    </comment>
    <comment ref="C56" authorId="0" shapeId="0" xr:uid="{A0CBE2E2-18D0-4C59-A2C2-ACEF70880A2A}">
      <text>
        <r>
          <rPr>
            <sz val="8"/>
            <color indexed="81"/>
            <rFont val="Arial"/>
            <family val="2"/>
          </rPr>
          <t>estimate has a high margin of error and should be used with caution</t>
        </r>
      </text>
    </comment>
    <comment ref="I56" authorId="0" shapeId="0" xr:uid="{4C1DED8C-3DB8-4A7C-9726-8A4EAA462841}">
      <text>
        <r>
          <rPr>
            <sz val="8"/>
            <color indexed="81"/>
            <rFont val="Arial"/>
            <family val="2"/>
          </rPr>
          <t>estimate has a high margin of error and should be used with caution</t>
        </r>
      </text>
    </comment>
    <comment ref="J56" authorId="0" shapeId="0" xr:uid="{32CD5EBB-5193-4BB0-8022-6FFC2ADEA093}">
      <text>
        <r>
          <rPr>
            <sz val="8"/>
            <color indexed="81"/>
            <rFont val="Arial"/>
            <family val="2"/>
          </rPr>
          <t>estimate has a high margin of error and should be used with caution</t>
        </r>
      </text>
    </comment>
    <comment ref="K56" authorId="0" shapeId="0" xr:uid="{A6FE91D2-C124-43C1-BC73-99CCFFDEBADC}">
      <text>
        <r>
          <rPr>
            <sz val="8"/>
            <color indexed="81"/>
            <rFont val="Arial"/>
            <family val="2"/>
          </rPr>
          <t>estimate has a high margin of error and should be used with caution</t>
        </r>
      </text>
    </comment>
    <comment ref="C61" authorId="0" shapeId="0" xr:uid="{6F17D34C-4AD0-42D6-954D-265ED754BBCA}">
      <text>
        <r>
          <rPr>
            <sz val="8"/>
            <color indexed="81"/>
            <rFont val="Arial"/>
            <family val="2"/>
          </rPr>
          <t>estimate has a high margin of error and should be used with caution</t>
        </r>
      </text>
    </comment>
    <comment ref="B62" authorId="0" shapeId="0" xr:uid="{B1333978-8ABD-4381-B527-3C0B61825F85}">
      <text>
        <r>
          <rPr>
            <sz val="8"/>
            <color indexed="81"/>
            <rFont val="Arial"/>
            <family val="2"/>
          </rPr>
          <t>estimate has a high margin of error and should be used with caution</t>
        </r>
      </text>
    </comment>
    <comment ref="C62" authorId="0" shapeId="0" xr:uid="{31E26991-48CD-44D6-9409-8CB3DC735832}">
      <text>
        <r>
          <rPr>
            <sz val="8"/>
            <color indexed="81"/>
            <rFont val="Arial"/>
            <family val="2"/>
          </rPr>
          <t>estimate has a high margin of error and should be used with caution</t>
        </r>
      </text>
    </comment>
    <comment ref="E62" authorId="0" shapeId="0" xr:uid="{18FF9766-9211-4994-9CDB-BA6E3E1C46F2}">
      <text>
        <r>
          <rPr>
            <sz val="8"/>
            <color indexed="81"/>
            <rFont val="Arial"/>
            <family val="2"/>
          </rPr>
          <t>estimate has a high margin of error and should be used with caution</t>
        </r>
      </text>
    </comment>
    <comment ref="F62" authorId="0" shapeId="0" xr:uid="{BD2658AF-5EFF-46CE-8F6D-366A24BC52FC}">
      <text>
        <r>
          <rPr>
            <sz val="8"/>
            <color indexed="81"/>
            <rFont val="Arial"/>
            <family val="2"/>
          </rPr>
          <t>estimate has a high margin of error and should be used with caution</t>
        </r>
      </text>
    </comment>
    <comment ref="G62" authorId="0" shapeId="0" xr:uid="{11E0A029-14FF-4C5A-90B1-779348DFF71E}">
      <text>
        <r>
          <rPr>
            <sz val="8"/>
            <color indexed="81"/>
            <rFont val="Arial"/>
            <family val="2"/>
          </rPr>
          <t>estimate has a high margin of error and should be used with caution</t>
        </r>
      </text>
    </comment>
    <comment ref="H62" authorId="0" shapeId="0" xr:uid="{A6F97222-3FDA-465C-9BBE-1748B865529D}">
      <text>
        <r>
          <rPr>
            <sz val="8"/>
            <color indexed="81"/>
            <rFont val="Arial"/>
            <family val="2"/>
          </rPr>
          <t>estimate has a high margin of error and should be used with caution</t>
        </r>
      </text>
    </comment>
    <comment ref="I62" authorId="0" shapeId="0" xr:uid="{AD01628C-9208-4D0A-8AE3-35B90718C095}">
      <text>
        <r>
          <rPr>
            <sz val="8"/>
            <color indexed="81"/>
            <rFont val="Arial"/>
            <family val="2"/>
          </rPr>
          <t>estimate has a high margin of error and should be used with caution</t>
        </r>
      </text>
    </comment>
    <comment ref="K62" authorId="0" shapeId="0" xr:uid="{6CC75D45-B848-486C-BAEF-D47DCE44932A}">
      <text>
        <r>
          <rPr>
            <sz val="8"/>
            <color indexed="81"/>
            <rFont val="Arial"/>
            <family val="2"/>
          </rPr>
          <t>estimate has a high margin of error and should be used with caution</t>
        </r>
      </text>
    </comment>
    <comment ref="M62" authorId="0" shapeId="0" xr:uid="{29372417-C5B3-4A8C-B90D-2410E8921108}">
      <text>
        <r>
          <rPr>
            <sz val="8"/>
            <color indexed="81"/>
            <rFont val="Arial"/>
            <family val="2"/>
          </rPr>
          <t>estimate has a high margin of error and should be used with caution</t>
        </r>
      </text>
    </comment>
    <comment ref="B82" authorId="0" shapeId="0" xr:uid="{39B1EF4E-3FE3-41FE-9605-70BE805BEE47}">
      <text>
        <r>
          <rPr>
            <sz val="8"/>
            <color indexed="81"/>
            <rFont val="Arial"/>
            <family val="2"/>
          </rPr>
          <t>not available for publication</t>
        </r>
      </text>
    </comment>
    <comment ref="B122" authorId="0" shapeId="0" xr:uid="{A0915479-FCC2-4305-B7CB-FD751B1954B4}">
      <text>
        <r>
          <rPr>
            <sz val="8"/>
            <color indexed="81"/>
            <rFont val="Arial"/>
            <family val="2"/>
          </rPr>
          <t>not available for publication</t>
        </r>
      </text>
    </comment>
    <comment ref="B142" authorId="0" shapeId="0" xr:uid="{8157A820-25FB-4A5E-BB6E-55BA8A0CE631}">
      <text>
        <r>
          <rPr>
            <sz val="8"/>
            <color indexed="81"/>
            <rFont val="Arial"/>
            <family val="2"/>
          </rPr>
          <t>not available for publication</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A1693139-BC05-4511-A562-2E6293EF9CD0}">
      <text>
        <r>
          <rPr>
            <sz val="8"/>
            <color indexed="81"/>
            <rFont val="Arial"/>
            <family val="2"/>
          </rPr>
          <t>Year 12 (or equivalent) is the highest year of school - not highest educational attainment.
Cells in this table have been randomly adjusted to avoid the release of confidential data. Discrepancies may occur between sums of the component items and totals. See Methodology for more information.</t>
        </r>
      </text>
    </comment>
    <comment ref="B7" authorId="0" shapeId="0" xr:uid="{6F8C243A-06B8-4CB4-845B-1CBDEBEE67E5}">
      <text>
        <r>
          <rPr>
            <sz val="8"/>
            <color indexed="81"/>
            <rFont val="Arial"/>
            <family val="2"/>
          </rPr>
          <t xml:space="preserve">From 2013 onwards, persons permanently unable to work are included in the scope of the Survey of Education and Work. These persons have been included in the data for completeness; this has a minor effect on data overall.
</t>
        </r>
      </text>
    </comment>
    <comment ref="B22" authorId="0" shapeId="0" xr:uid="{CC43A1C9-A88C-4B02-8A1D-B3D79A3F9BAF}">
      <text>
        <r>
          <rPr>
            <sz val="8"/>
            <color indexed="81"/>
            <rFont val="Arial"/>
            <family val="2"/>
          </rPr>
          <t>estimate has a relative standard error of 25% to 50% and should be used with caution</t>
        </r>
      </text>
    </comment>
    <comment ref="C22" authorId="0" shapeId="0" xr:uid="{181CBA02-E5CA-4EAC-856B-F78A4E760B19}">
      <text>
        <r>
          <rPr>
            <sz val="8"/>
            <color indexed="81"/>
            <rFont val="Arial"/>
            <family val="2"/>
          </rPr>
          <t>estimate has a relative standard error of 25% to 50% and should be used with caution</t>
        </r>
      </text>
    </comment>
    <comment ref="D22" authorId="0" shapeId="0" xr:uid="{8FDA4D91-9C96-4FA1-A5CD-0C9E3665F99A}">
      <text>
        <r>
          <rPr>
            <sz val="8"/>
            <color indexed="81"/>
            <rFont val="Arial"/>
            <family val="2"/>
          </rPr>
          <t>estimate has a relative standard error of 25% to 50% and should be used with caution</t>
        </r>
      </text>
    </comment>
    <comment ref="I22" authorId="0" shapeId="0" xr:uid="{26F388CC-3C26-4E6A-B1EF-528585A9E770}">
      <text>
        <r>
          <rPr>
            <sz val="8"/>
            <color indexed="81"/>
            <rFont val="Arial"/>
            <family val="2"/>
          </rPr>
          <t>estimate has a relative standard error of 25% to 50% and should be used with caution</t>
        </r>
      </text>
    </comment>
    <comment ref="J22" authorId="0" shapeId="0" xr:uid="{469DAFD7-2B58-40A8-979A-6B998834002D}">
      <text>
        <r>
          <rPr>
            <sz val="8"/>
            <color indexed="81"/>
            <rFont val="Arial"/>
            <family val="2"/>
          </rPr>
          <t>estimate has a relative standard error of 25% to 50% and should be used with caution</t>
        </r>
      </text>
    </comment>
    <comment ref="K22" authorId="0" shapeId="0" xr:uid="{D8FB979C-5CC4-4C66-AD18-73EE0CA95226}">
      <text>
        <r>
          <rPr>
            <sz val="8"/>
            <color indexed="81"/>
            <rFont val="Arial"/>
            <family val="2"/>
          </rPr>
          <t>estimate has a relative standard error of 25% to 50% and should be used with caution</t>
        </r>
      </text>
    </comment>
    <comment ref="L22" authorId="0" shapeId="0" xr:uid="{96602429-A845-4043-AB8D-4E5845325337}">
      <text>
        <r>
          <rPr>
            <sz val="8"/>
            <color indexed="81"/>
            <rFont val="Arial"/>
            <family val="2"/>
          </rPr>
          <t>estimate has a relative standard error of 25% to 50% and should be used with caution</t>
        </r>
      </text>
    </comment>
    <comment ref="D42" authorId="0" shapeId="0" xr:uid="{D10CD1F1-3879-4A75-82CB-352362F4DEDE}">
      <text>
        <r>
          <rPr>
            <sz val="8"/>
            <color indexed="81"/>
            <rFont val="Arial"/>
            <family val="2"/>
          </rPr>
          <t>estimate has a relative standard error of 25% to 50% and should be used with caution</t>
        </r>
      </text>
    </comment>
    <comment ref="C56" authorId="0" shapeId="0" xr:uid="{2E2B6055-28EB-4777-9446-22AC0E3559D0}">
      <text>
        <r>
          <rPr>
            <sz val="8"/>
            <color indexed="81"/>
            <rFont val="Arial"/>
            <family val="2"/>
          </rPr>
          <t>estimate has a high margin of error and should be used with caution</t>
        </r>
      </text>
    </comment>
    <comment ref="D56" authorId="0" shapeId="0" xr:uid="{2A45AA6C-50FA-418E-ACC0-EF54201994DB}">
      <text>
        <r>
          <rPr>
            <sz val="8"/>
            <color indexed="81"/>
            <rFont val="Arial"/>
            <family val="2"/>
          </rPr>
          <t>estimate has a high margin of error and should be used with caution</t>
        </r>
      </text>
    </comment>
    <comment ref="E56" authorId="0" shapeId="0" xr:uid="{0CDDEE83-36B7-4198-B9C1-F60CDB36A14A}">
      <text>
        <r>
          <rPr>
            <sz val="8"/>
            <color indexed="81"/>
            <rFont val="Arial"/>
            <family val="2"/>
          </rPr>
          <t>estimate has a high margin of error and should be used with caution</t>
        </r>
      </text>
    </comment>
    <comment ref="J56" authorId="0" shapeId="0" xr:uid="{333E794A-1C6C-4989-9866-0E69DC1FF527}">
      <text>
        <r>
          <rPr>
            <sz val="8"/>
            <color indexed="81"/>
            <rFont val="Arial"/>
            <family val="2"/>
          </rPr>
          <t>estimate has a high margin of error and should be used with caution</t>
        </r>
      </text>
    </comment>
    <comment ref="L56" authorId="0" shapeId="0" xr:uid="{1CD2BD3E-9CCC-4E80-B704-E9BBADD8F016}">
      <text>
        <r>
          <rPr>
            <sz val="8"/>
            <color indexed="81"/>
            <rFont val="Arial"/>
            <family val="2"/>
          </rPr>
          <t>estimate has a high margin of error and should be used with caution</t>
        </r>
      </text>
    </comment>
    <comment ref="M56" authorId="0" shapeId="0" xr:uid="{3FACFB20-A845-4564-9942-97FF78776657}">
      <text>
        <r>
          <rPr>
            <sz val="8"/>
            <color indexed="81"/>
            <rFont val="Arial"/>
            <family val="2"/>
          </rPr>
          <t>estimate has a high margin of error and should be used with caution</t>
        </r>
      </text>
    </comment>
    <comment ref="F57" authorId="0" shapeId="0" xr:uid="{9646CDA2-6F2C-46CF-8DF9-5E1B492888D7}">
      <text>
        <r>
          <rPr>
            <sz val="8"/>
            <color indexed="81"/>
            <rFont val="Arial"/>
            <family val="2"/>
          </rPr>
          <t>estimate has a high margin of error and should be used with caution</t>
        </r>
      </text>
    </comment>
    <comment ref="J57" authorId="0" shapeId="0" xr:uid="{EC84FDF3-996D-4CCE-9408-142EDC0A0C8D}">
      <text>
        <r>
          <rPr>
            <sz val="8"/>
            <color indexed="81"/>
            <rFont val="Arial"/>
            <family val="2"/>
          </rPr>
          <t>estimate has a high margin of error and should be used with caution</t>
        </r>
      </text>
    </comment>
    <comment ref="E61" authorId="0" shapeId="0" xr:uid="{60FF22D2-70B2-4FE9-BA20-5C7FA4F156AA}">
      <text>
        <r>
          <rPr>
            <sz val="8"/>
            <color indexed="81"/>
            <rFont val="Arial"/>
            <family val="2"/>
          </rPr>
          <t>estimate has a high margin of error and should be used with caution</t>
        </r>
      </text>
    </comment>
    <comment ref="B62" authorId="0" shapeId="0" xr:uid="{0A9AB1FC-FB7D-4260-80C6-1E322EBE8D8A}">
      <text>
        <r>
          <rPr>
            <sz val="8"/>
            <color indexed="81"/>
            <rFont val="Arial"/>
            <family val="2"/>
          </rPr>
          <t>estimate has a high margin of error and should be used with caution</t>
        </r>
      </text>
    </comment>
    <comment ref="C62" authorId="0" shapeId="0" xr:uid="{D00BB7F2-D4D5-49BE-A4FD-EF1C5863008C}">
      <text>
        <r>
          <rPr>
            <sz val="8"/>
            <color indexed="81"/>
            <rFont val="Arial"/>
            <family val="2"/>
          </rPr>
          <t>estimate has a high margin of error and should be used with caution</t>
        </r>
      </text>
    </comment>
    <comment ref="D62" authorId="0" shapeId="0" xr:uid="{D8F655AE-344D-425D-A43F-30A91392D228}">
      <text>
        <r>
          <rPr>
            <sz val="8"/>
            <color indexed="81"/>
            <rFont val="Arial"/>
            <family val="2"/>
          </rPr>
          <t>estimate has a high margin of error and should be used with caution</t>
        </r>
      </text>
    </comment>
    <comment ref="E62" authorId="0" shapeId="0" xr:uid="{3CC9D2D9-F80F-4FAC-8EDE-D55A01E59F07}">
      <text>
        <r>
          <rPr>
            <sz val="8"/>
            <color indexed="81"/>
            <rFont val="Arial"/>
            <family val="2"/>
          </rPr>
          <t>estimate has a high margin of error and should be used with caution</t>
        </r>
      </text>
    </comment>
    <comment ref="F62" authorId="0" shapeId="0" xr:uid="{16735C02-310B-4EEB-8E0D-A3AA2144AE59}">
      <text>
        <r>
          <rPr>
            <sz val="8"/>
            <color indexed="81"/>
            <rFont val="Arial"/>
            <family val="2"/>
          </rPr>
          <t>estimate has a high margin of error and should be used with caution</t>
        </r>
      </text>
    </comment>
    <comment ref="G62" authorId="0" shapeId="0" xr:uid="{7D133649-3340-4A12-B37C-941E02765D3B}">
      <text>
        <r>
          <rPr>
            <sz val="8"/>
            <color indexed="81"/>
            <rFont val="Arial"/>
            <family val="2"/>
          </rPr>
          <t>estimate has a high margin of error and should be used with caution</t>
        </r>
      </text>
    </comment>
    <comment ref="H62" authorId="0" shapeId="0" xr:uid="{84CEC1E6-C480-46EB-B9CB-BED6CF889675}">
      <text>
        <r>
          <rPr>
            <sz val="8"/>
            <color indexed="81"/>
            <rFont val="Arial"/>
            <family val="2"/>
          </rPr>
          <t>estimate has a high margin of error and should be used with caution</t>
        </r>
      </text>
    </comment>
    <comment ref="I62" authorId="0" shapeId="0" xr:uid="{1AE030F4-18D9-4EF2-AAF4-FA943EA0491D}">
      <text>
        <r>
          <rPr>
            <sz val="8"/>
            <color indexed="81"/>
            <rFont val="Arial"/>
            <family val="2"/>
          </rPr>
          <t>estimate has a high margin of error and should be used with caution</t>
        </r>
      </text>
    </comment>
    <comment ref="K62" authorId="0" shapeId="0" xr:uid="{62860DA0-EC2B-459C-B270-92F04B7E6485}">
      <text>
        <r>
          <rPr>
            <sz val="8"/>
            <color indexed="81"/>
            <rFont val="Arial"/>
            <family val="2"/>
          </rPr>
          <t>estimate has a high margin of error and should be used with caution</t>
        </r>
      </text>
    </comment>
    <comment ref="M62" authorId="0" shapeId="0" xr:uid="{7FED767F-9287-424F-9546-C9C719710B75}">
      <text>
        <r>
          <rPr>
            <sz val="8"/>
            <color indexed="81"/>
            <rFont val="Arial"/>
            <family val="2"/>
          </rPr>
          <t>estimate has a high margin of error and should be used with caution</t>
        </r>
      </text>
    </comment>
  </commentList>
</comments>
</file>

<file path=xl/sharedStrings.xml><?xml version="1.0" encoding="utf-8"?>
<sst xmlns="http://schemas.openxmlformats.org/spreadsheetml/2006/main" count="1817" uniqueCount="108">
  <si>
    <t>Australian Bureau of Statistics</t>
  </si>
  <si>
    <t>Contents</t>
  </si>
  <si>
    <r>
      <t xml:space="preserve">More information available from the </t>
    </r>
    <r>
      <rPr>
        <b/>
        <sz val="12"/>
        <color indexed="12"/>
        <rFont val="Arial"/>
        <family val="2"/>
      </rPr>
      <t>ABS website</t>
    </r>
  </si>
  <si>
    <t>Inquiries</t>
  </si>
  <si>
    <t>State/Territory of Usual Residence</t>
  </si>
  <si>
    <t>NSW</t>
  </si>
  <si>
    <t>Vic.</t>
  </si>
  <si>
    <t>Qld</t>
  </si>
  <si>
    <t>SA</t>
  </si>
  <si>
    <t>WA</t>
  </si>
  <si>
    <t>Tas.</t>
  </si>
  <si>
    <t>NT</t>
  </si>
  <si>
    <t>ACT</t>
  </si>
  <si>
    <t>Sex</t>
  </si>
  <si>
    <t>Persons</t>
  </si>
  <si>
    <t>Remoteness areas</t>
  </si>
  <si>
    <t>Major Cities</t>
  </si>
  <si>
    <t>Inner Regional</t>
  </si>
  <si>
    <t>Outer Regional</t>
  </si>
  <si>
    <t>Remote &amp; Very Remote</t>
  </si>
  <si>
    <t>Male</t>
  </si>
  <si>
    <t>Female</t>
  </si>
  <si>
    <t>15–19 years</t>
  </si>
  <si>
    <t>20–24 years</t>
  </si>
  <si>
    <t>25–29 years</t>
  </si>
  <si>
    <t>30–34 years</t>
  </si>
  <si>
    <t>35–39 years</t>
  </si>
  <si>
    <t>40–44 years</t>
  </si>
  <si>
    <t>45–49 years</t>
  </si>
  <si>
    <t>50–54 years</t>
  </si>
  <si>
    <t>55–59 years</t>
  </si>
  <si>
    <t>60–64 years</t>
  </si>
  <si>
    <t>15–24 years</t>
  </si>
  <si>
    <t>25–64 years</t>
  </si>
  <si>
    <t>20–64 years</t>
  </si>
  <si>
    <t>15–64 years</t>
  </si>
  <si>
    <t>PERSONS WITH YEAR 12</t>
  </si>
  <si>
    <t>TOTAL POPULATION</t>
  </si>
  <si>
    <t>PROPORTION OF PERSONS WITH YEAR 12</t>
  </si>
  <si>
    <t>RSE OF PERSONS WITH YEAR 12</t>
  </si>
  <si>
    <t>RSE OF TOTAL POPULATION</t>
  </si>
  <si>
    <t>RSE OF PROPORTION OF PERSONS WITH YEAR 12</t>
  </si>
  <si>
    <t>95% MARGIN OF ERROR OF PROPORTION OF PERSONS WITH YEAR 12</t>
  </si>
  <si>
    <t>Age Ranges</t>
  </si>
  <si>
    <t>Column</t>
  </si>
  <si>
    <t>Persons aged 15–19 years</t>
  </si>
  <si>
    <t>Persons aged 20–24 years</t>
  </si>
  <si>
    <t>Persons aged 25–29 years</t>
  </si>
  <si>
    <t>Persons aged 30–34 years</t>
  </si>
  <si>
    <t>Persons aged 35–39 years</t>
  </si>
  <si>
    <t>Persons aged 40–44 years</t>
  </si>
  <si>
    <t>Persons aged 45–49 years</t>
  </si>
  <si>
    <t>Persons aged 50–54 years</t>
  </si>
  <si>
    <t>Persons aged 15–24 years</t>
  </si>
  <si>
    <t>Persons aged 25–64 years</t>
  </si>
  <si>
    <t>Persons aged 15–64 years</t>
  </si>
  <si>
    <t>Persons aged 55–59 years</t>
  </si>
  <si>
    <t>Persons aged 60–64 years</t>
  </si>
  <si>
    <t>Persons aged 20–64 years</t>
  </si>
  <si>
    <t>* estimate has a relative standard error of 25% to 50% and should be used with caution</t>
  </si>
  <si>
    <t># Proportion has a high margin of error and should be used with caution.</t>
  </si>
  <si>
    <t>np not available for publication</t>
  </si>
  <si>
    <t>.. not applicable</t>
  </si>
  <si>
    <t>na not available</t>
  </si>
  <si>
    <t>** estimate has a relative standard error greater than 50% and is considered too unreliable for general use</t>
  </si>
  <si>
    <t>np</t>
  </si>
  <si>
    <t>Table 18</t>
  </si>
  <si>
    <t>65–74 years</t>
  </si>
  <si>
    <t>15–74 years</t>
  </si>
  <si>
    <t>Persons aged 65–74 years</t>
  </si>
  <si>
    <t>Persons aged 15–74 years</t>
  </si>
  <si>
    <t>ESTIMATES ('000)</t>
  </si>
  <si>
    <t>PROPORTIONS (%)</t>
  </si>
  <si>
    <t>RSE OF ESTIMATE (%)</t>
  </si>
  <si>
    <t>RSE OF PROPORTION (%)</t>
  </si>
  <si>
    <r>
      <t>95% MARGIN OF ERROR OF PROPORTION (</t>
    </r>
    <r>
      <rPr>
        <b/>
        <sz val="8"/>
        <color indexed="8"/>
        <rFont val="Calibri"/>
        <family val="2"/>
      </rPr>
      <t>±</t>
    </r>
    <r>
      <rPr>
        <b/>
        <sz val="8"/>
        <color indexed="8"/>
        <rFont val="Arial"/>
        <family val="2"/>
      </rPr>
      <t>)</t>
    </r>
  </si>
  <si>
    <r>
      <t>For inquiries about these and related statistics, contact the Customer Assistance Service via the ABS website </t>
    </r>
    <r>
      <rPr>
        <sz val="10"/>
        <color indexed="12"/>
        <rFont val="Arial"/>
        <family val="2"/>
      </rPr>
      <t>Contact U</t>
    </r>
    <r>
      <rPr>
        <sz val="10"/>
        <color rgb="FF0000FF"/>
        <rFont val="Arial"/>
        <family val="2"/>
      </rPr>
      <t>s</t>
    </r>
    <r>
      <rPr>
        <sz val="10"/>
        <rFont val="Arial"/>
        <family val="2"/>
      </rPr>
      <t> page. The ABS Privacy Policy outlines how the ABS will handle any personal information that you provide to us.</t>
    </r>
  </si>
  <si>
    <t>ATTAINMENT OF YEAR 12 OR EQUIVALENT, 2014</t>
  </si>
  <si>
    <t>ATTAINMENT OF YEAR 12 OR EQUIVALENT, 2015</t>
  </si>
  <si>
    <t>ATTAINMENT OF YEAR 12 OR EQUIVALENT, 2016</t>
  </si>
  <si>
    <t>ATTAINMENT OF YEAR 12 OR EQUIVALENT, 2017</t>
  </si>
  <si>
    <t>ATTAINMENT OF YEAR 12 OR EQUIVALENT, 2018</t>
  </si>
  <si>
    <t>ATTAINMENT OF YEAR 12 OR EQUIVALENT, 2019</t>
  </si>
  <si>
    <t>ATTAINMENT OF YEAR 12 OR EQUIVALENT, 2020</t>
  </si>
  <si>
    <t>ATTAINMENT OF YEAR 12 OR EQUIVALENT, 2021</t>
  </si>
  <si>
    <t>Table 18 ATTAINMENT OF YEAR 12 OR EQUIVALENT, 2021, Persons aged 15–74 years</t>
  </si>
  <si>
    <t>Table 18 ATTAINMENT OF YEAR 12 OR EQUIVALENT, 2020, Persons aged 15–74 years</t>
  </si>
  <si>
    <t>Table 18 ATTAINMENT OF YEAR 12 OR EQUIVALENT, 2019, Persons aged 15–74 years</t>
  </si>
  <si>
    <t>Table 18 ATTAINMENT OF YEAR 12 OR EQUIVALENT, 2018, Persons aged 15–74 years</t>
  </si>
  <si>
    <t>Table 18 ATTAINMENT OF YEAR 12 OR EQUIVALENT, 2017, Persons aged 15–74 years</t>
  </si>
  <si>
    <t>Table 18 ATTAINMENT OF YEAR 12 OR EQUIVALENT, 2016, Persons aged 15–74 years</t>
  </si>
  <si>
    <t>Table 18 ATTAINMENT OF YEAR 12 OR EQUIVALENT, 2015, Persons aged 15–74 years</t>
  </si>
  <si>
    <t>Table 18 ATTAINMENT OF YEAR 12 OR EQUIVALENT, 2014, Persons aged 15–74 years</t>
  </si>
  <si>
    <t>ATTAINMENT OF YEAR 12 OR EQUIVALENT, 2022</t>
  </si>
  <si>
    <t>Table 18 ATTAINMENT OF YEAR 12 OR EQUIVALENT, 2022, Persons aged 15–74 years</t>
  </si>
  <si>
    <t>ATTAINMENT OF YEAR 12 OR EQUIVALENT, 2023</t>
  </si>
  <si>
    <t>ATTAINMENT OF YEAR 12 OR EQUIVALENT, 2014 to 2023 (dynamic time series tables)</t>
  </si>
  <si>
    <t>Table 18 ATTAINMENT OF YEAR 12 OR EQUIVALENT, 2014 to 2023, Persons aged 15–74 years</t>
  </si>
  <si>
    <t>Education and Work, Australia, May 2023</t>
  </si>
  <si>
    <t>Released at 11:30 am (Canberra time) 1 November 2023</t>
  </si>
  <si>
    <t>© Commonwealth of Australia 2023</t>
  </si>
  <si>
    <t>Table 18 ATTAINMENT OF YEAR 12 OR EQUIVALENT, 2023, Persons aged 15–74 years</t>
  </si>
  <si>
    <t>2014-2023</t>
  </si>
  <si>
    <t>Education and Work, Australia, 2023</t>
  </si>
  <si>
    <r>
      <t>95% MARGIN OF ERROR OF PROPORTION (</t>
    </r>
    <r>
      <rPr>
        <b/>
        <sz val="8"/>
        <color indexed="8"/>
        <rFont val="Arial"/>
        <family val="2"/>
      </rPr>
      <t>±)</t>
    </r>
  </si>
  <si>
    <t>Note: Time series data from 2004 to 2020 for this table is available in Education and Work, Australia, 2020.</t>
  </si>
  <si>
    <t xml:space="preserve">                  Click on cell A6 to select the time series population of interest from the drop down list</t>
  </si>
  <si>
    <t>95% MARGIN OF ERROR OF PROPORTION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</si>
</sst>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0.0"/>
    <numFmt numFmtId="165" formatCode="[$$-C09]#,##0.00;[Red]&quot;-&quot;[$$-C09]#,##0.00"/>
    <numFmt numFmtId="166" formatCode="0.0"/>
    <numFmt numFmtId="167" formatCode="_-* #,##0.0_-;\-* #,##0.0_-;_-* &quot;-&quot;??_-;_-@_-"/>
    <numFmt numFmtId="168" formatCode="#,##0.0_ ;\-#,##0.0\ "/>
  </numFmts>
  <fonts count="61">
    <font>
      <sz val="11"/>
      <color theme="1"/>
      <name val="Arial"/>
      <family val="2"/>
    </font>
    <font>
      <sz val="11"/>
      <color theme="1"/>
      <name val="Calibri"/>
      <family val="2"/>
      <scheme val="minor"/>
    </font>
    <font>
      <b/>
      <sz val="12"/>
      <color indexed="12"/>
      <name val="Arial"/>
      <family val="2"/>
    </font>
    <font>
      <sz val="8"/>
      <color indexed="8"/>
      <name val="Arial"/>
      <family val="2"/>
    </font>
    <font>
      <sz val="12"/>
      <name val="Arial"/>
      <family val="2"/>
    </font>
    <font>
      <sz val="12"/>
      <name val="Arial"/>
      <family val="2"/>
    </font>
    <font>
      <sz val="8"/>
      <name val="Arial"/>
      <family val="2"/>
    </font>
    <font>
      <u/>
      <sz val="10"/>
      <color indexed="12"/>
      <name val="Arial"/>
      <family val="2"/>
    </font>
    <font>
      <sz val="8"/>
      <color indexed="81"/>
      <name val="Arial"/>
      <family val="2"/>
    </font>
    <font>
      <sz val="8"/>
      <name val="Microsoft Sans Serif"/>
      <family val="2"/>
    </font>
    <font>
      <sz val="10"/>
      <name val="Tahoma"/>
      <family val="2"/>
    </font>
    <font>
      <i/>
      <sz val="8"/>
      <name val="FrnkGothITC Bk BT"/>
      <family val="2"/>
    </font>
    <font>
      <u/>
      <sz val="10"/>
      <color indexed="12"/>
      <name val="Tahoma"/>
      <family val="2"/>
    </font>
    <font>
      <sz val="8"/>
      <name val="Microsoft Sans Serif"/>
      <family val="2"/>
    </font>
    <font>
      <sz val="8"/>
      <name val="Arial"/>
      <family val="2"/>
    </font>
    <font>
      <sz val="10"/>
      <name val="Tahoma"/>
      <family val="2"/>
    </font>
    <font>
      <i/>
      <sz val="8"/>
      <name val="FrnkGothITC Bk BT"/>
      <family val="2"/>
    </font>
    <font>
      <u/>
      <sz val="10"/>
      <color indexed="12"/>
      <name val="Tahoma"/>
      <family val="2"/>
    </font>
    <font>
      <sz val="8"/>
      <name val="Microsoft Sans Serif"/>
      <family val="2"/>
    </font>
    <font>
      <sz val="8"/>
      <name val="Arial"/>
      <family val="2"/>
    </font>
    <font>
      <b/>
      <sz val="12"/>
      <name val="Arial"/>
      <family val="2"/>
    </font>
    <font>
      <sz val="8"/>
      <name val="FrnkGothITC Bk BT"/>
      <family val="2"/>
    </font>
    <font>
      <sz val="9"/>
      <name val="FrnkGothITC Bk BT"/>
      <family val="2"/>
    </font>
    <font>
      <i/>
      <sz val="8"/>
      <name val="Arial"/>
      <family val="2"/>
    </font>
    <font>
      <sz val="10"/>
      <name val="Tahoma"/>
      <family val="2"/>
    </font>
    <font>
      <i/>
      <sz val="8"/>
      <name val="FrnkGothITC Bk BT"/>
      <family val="2"/>
    </font>
    <font>
      <u/>
      <sz val="10"/>
      <color indexed="12"/>
      <name val="Tahoma"/>
      <family val="2"/>
    </font>
    <font>
      <sz val="8"/>
      <name val="Microsoft Sans Serif"/>
      <family val="2"/>
    </font>
    <font>
      <sz val="8"/>
      <name val="Arial"/>
      <family val="2"/>
    </font>
    <font>
      <sz val="8"/>
      <name val="FrnkGothITC Bk BT"/>
      <family val="2"/>
    </font>
    <font>
      <b/>
      <sz val="8"/>
      <name val="Arial"/>
      <family val="2"/>
    </font>
    <font>
      <b/>
      <sz val="8"/>
      <name val="Microsoft Sans Serif"/>
      <family val="2"/>
    </font>
    <font>
      <sz val="10"/>
      <name val="Arial"/>
      <family val="2"/>
    </font>
    <font>
      <b/>
      <sz val="8"/>
      <color indexed="8"/>
      <name val="Arial"/>
      <family val="2"/>
    </font>
    <font>
      <b/>
      <sz val="8"/>
      <name val="FrnkGothITC Bk BT"/>
      <family val="2"/>
    </font>
    <font>
      <sz val="8"/>
      <name val="Arial"/>
      <family val="2"/>
    </font>
    <font>
      <b/>
      <sz val="8"/>
      <color indexed="8"/>
      <name val="Calibri"/>
      <family val="2"/>
    </font>
    <font>
      <sz val="8"/>
      <name val="Arial"/>
      <family val="2"/>
    </font>
    <font>
      <sz val="10"/>
      <name val="Tahoma"/>
      <family val="2"/>
    </font>
    <font>
      <sz val="11"/>
      <color theme="1"/>
      <name val="Arial"/>
      <family val="2"/>
    </font>
    <font>
      <sz val="11"/>
      <color theme="1"/>
      <name val="Calibri"/>
      <family val="2"/>
      <scheme val="minor"/>
    </font>
    <font>
      <b/>
      <i/>
      <sz val="16"/>
      <color rgb="FF000000"/>
      <name val="Arial"/>
      <family val="2"/>
    </font>
    <font>
      <u/>
      <sz val="11"/>
      <color theme="10"/>
      <name val="Arial"/>
      <family val="2"/>
    </font>
    <font>
      <b/>
      <i/>
      <u/>
      <sz val="10"/>
      <color rgb="FF000000"/>
      <name val="Arial"/>
      <family val="2"/>
    </font>
    <font>
      <b/>
      <sz val="12"/>
      <color rgb="FF000000"/>
      <name val="Arial"/>
      <family val="2"/>
    </font>
    <font>
      <b/>
      <sz val="8"/>
      <color rgb="FF000000"/>
      <name val="Arial"/>
      <family val="2"/>
    </font>
    <font>
      <sz val="8"/>
      <color rgb="FF000000"/>
      <name val="Arial"/>
      <family val="2"/>
    </font>
    <font>
      <sz val="8"/>
      <color rgb="FF0000FF"/>
      <name val="Arial"/>
      <family val="2"/>
    </font>
    <font>
      <b/>
      <sz val="11"/>
      <color theme="1"/>
      <name val="Arial"/>
      <family val="2"/>
    </font>
    <font>
      <i/>
      <sz val="11"/>
      <color theme="1"/>
      <name val="Arial"/>
      <family val="2"/>
    </font>
    <font>
      <sz val="8"/>
      <color theme="10"/>
      <name val="Arial"/>
      <family val="2"/>
    </font>
    <font>
      <b/>
      <sz val="10"/>
      <color rgb="FF000000"/>
      <name val="Arial"/>
      <family val="2"/>
    </font>
    <font>
      <sz val="8"/>
      <color theme="1"/>
      <name val="Arial"/>
      <family val="2"/>
    </font>
    <font>
      <sz val="11"/>
      <color rgb="FF00B0F0"/>
      <name val="Arial"/>
      <family val="2"/>
    </font>
    <font>
      <i/>
      <sz val="8"/>
      <color theme="1"/>
      <name val="Arial"/>
      <family val="2"/>
    </font>
    <font>
      <sz val="28"/>
      <name val="Calibri"/>
      <family val="2"/>
      <scheme val="minor"/>
    </font>
    <font>
      <b/>
      <sz val="8"/>
      <color theme="1"/>
      <name val="Arial"/>
      <family val="2"/>
    </font>
    <font>
      <sz val="10"/>
      <name val="Tahoma"/>
      <family val="2"/>
    </font>
    <font>
      <sz val="10"/>
      <color indexed="12"/>
      <name val="Arial"/>
      <family val="2"/>
    </font>
    <font>
      <sz val="10"/>
      <color rgb="FF0000FF"/>
      <name val="Arial"/>
      <family val="2"/>
    </font>
    <font>
      <b/>
      <sz val="10"/>
      <color rgb="FFFF0000"/>
      <name val="Arial"/>
      <family val="2"/>
    </font>
  </fonts>
  <fills count="4">
    <fill>
      <patternFill patternType="none"/>
    </fill>
    <fill>
      <patternFill patternType="gray125"/>
    </fill>
    <fill>
      <patternFill patternType="solid">
        <fgColor rgb="FFE6E6E6"/>
        <bgColor indexed="64"/>
      </patternFill>
    </fill>
    <fill>
      <patternFill patternType="solid">
        <fgColor theme="0"/>
        <bgColor indexed="64"/>
      </patternFill>
    </fill>
  </fills>
  <borders count="9">
    <border>
      <left/>
      <right/>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s>
  <cellStyleXfs count="228">
    <xf numFmtId="0" fontId="0" fillId="0" borderId="0"/>
    <xf numFmtId="43" fontId="40" fillId="0" borderId="0" applyFont="0" applyFill="0" applyBorder="0" applyAlignment="0" applyProtection="0"/>
    <xf numFmtId="0" fontId="41" fillId="0" borderId="0" applyNumberFormat="0" applyFill="0" applyBorder="0" applyProtection="0">
      <alignment horizontal="center"/>
    </xf>
    <xf numFmtId="0" fontId="41" fillId="0" borderId="0" applyNumberFormat="0" applyFill="0" applyBorder="0" applyProtection="0">
      <alignment horizontal="center" textRotation="90"/>
    </xf>
    <xf numFmtId="0" fontId="42" fillId="0" borderId="0" applyNumberFormat="0" applyFill="0" applyBorder="0" applyAlignment="0" applyProtection="0"/>
    <xf numFmtId="0" fontId="7" fillId="0" borderId="0" applyNumberFormat="0" applyFill="0" applyBorder="0" applyAlignment="0" applyProtection="0">
      <alignment vertical="top"/>
      <protection locked="0"/>
    </xf>
    <xf numFmtId="0" fontId="12" fillId="0" borderId="0"/>
    <xf numFmtId="0" fontId="12" fillId="0" borderId="0"/>
    <xf numFmtId="0" fontId="12" fillId="0" borderId="0"/>
    <xf numFmtId="0" fontId="17" fillId="0" borderId="0"/>
    <xf numFmtId="0" fontId="12" fillId="0" borderId="0"/>
    <xf numFmtId="0" fontId="12" fillId="0" borderId="0"/>
    <xf numFmtId="0" fontId="26" fillId="0" borderId="0"/>
    <xf numFmtId="0" fontId="12" fillId="0" borderId="0"/>
    <xf numFmtId="0" fontId="12" fillId="0" borderId="0"/>
    <xf numFmtId="0" fontId="12" fillId="0" borderId="0"/>
    <xf numFmtId="0" fontId="12" fillId="0" borderId="0"/>
    <xf numFmtId="0" fontId="12" fillId="0" borderId="0"/>
    <xf numFmtId="0" fontId="32" fillId="0" borderId="0"/>
    <xf numFmtId="0" fontId="32" fillId="0" borderId="0"/>
    <xf numFmtId="0" fontId="39" fillId="0" borderId="0"/>
    <xf numFmtId="0" fontId="10" fillId="0" borderId="0"/>
    <xf numFmtId="0" fontId="10" fillId="0" borderId="0"/>
    <xf numFmtId="0" fontId="40" fillId="0" borderId="0"/>
    <xf numFmtId="0" fontId="32" fillId="0" borderId="0"/>
    <xf numFmtId="0" fontId="4" fillId="0" borderId="0"/>
    <xf numFmtId="0" fontId="39" fillId="0" borderId="0"/>
    <xf numFmtId="0" fontId="4" fillId="0" borderId="0"/>
    <xf numFmtId="0" fontId="10" fillId="0" borderId="0"/>
    <xf numFmtId="0" fontId="4" fillId="0" borderId="0"/>
    <xf numFmtId="0" fontId="5" fillId="0" borderId="0"/>
    <xf numFmtId="0" fontId="4" fillId="0" borderId="0"/>
    <xf numFmtId="0" fontId="10" fillId="0" borderId="0"/>
    <xf numFmtId="0" fontId="10" fillId="0" borderId="0"/>
    <xf numFmtId="0" fontId="6" fillId="0" borderId="0"/>
    <xf numFmtId="0" fontId="10" fillId="0" borderId="0"/>
    <xf numFmtId="0" fontId="10" fillId="0" borderId="0"/>
    <xf numFmtId="0" fontId="10" fillId="0" borderId="0"/>
    <xf numFmtId="0" fontId="39" fillId="0" borderId="0"/>
    <xf numFmtId="0" fontId="15" fillId="0" borderId="0"/>
    <xf numFmtId="0" fontId="10" fillId="0" borderId="0"/>
    <xf numFmtId="0" fontId="10" fillId="0" borderId="0"/>
    <xf numFmtId="0" fontId="10" fillId="0" borderId="0"/>
    <xf numFmtId="0" fontId="24" fillId="0" borderId="0"/>
    <xf numFmtId="0" fontId="32" fillId="0" borderId="0"/>
    <xf numFmtId="0" fontId="32" fillId="0" borderId="0"/>
    <xf numFmtId="0" fontId="43" fillId="0" borderId="0" applyNumberFormat="0" applyFill="0" applyBorder="0" applyAlignment="0" applyProtection="0"/>
    <xf numFmtId="165" fontId="43" fillId="0" borderId="0" applyFill="0" applyBorder="0" applyAlignment="0" applyProtection="0"/>
    <xf numFmtId="0" fontId="11" fillId="0" borderId="0">
      <alignment horizontal="left"/>
    </xf>
    <xf numFmtId="0" fontId="16"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25"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center"/>
    </xf>
    <xf numFmtId="0" fontId="11" fillId="0" borderId="0">
      <alignment horizontal="center"/>
    </xf>
    <xf numFmtId="0" fontId="11" fillId="0" borderId="0">
      <alignment horizontal="center"/>
    </xf>
    <xf numFmtId="0" fontId="16" fillId="0" borderId="0">
      <alignment horizontal="center"/>
    </xf>
    <xf numFmtId="0" fontId="11" fillId="0" borderId="0">
      <alignment horizontal="center"/>
    </xf>
    <xf numFmtId="0" fontId="11" fillId="0" borderId="0">
      <alignment horizontal="center"/>
    </xf>
    <xf numFmtId="0" fontId="11" fillId="0" borderId="0">
      <alignment horizontal="center"/>
    </xf>
    <xf numFmtId="0" fontId="11" fillId="0" borderId="0">
      <alignment horizontal="center"/>
    </xf>
    <xf numFmtId="0" fontId="25" fillId="0" borderId="0">
      <alignment horizontal="center"/>
    </xf>
    <xf numFmtId="0" fontId="11" fillId="0" borderId="0">
      <alignment horizontal="center"/>
    </xf>
    <xf numFmtId="0" fontId="11" fillId="0" borderId="0">
      <alignment horizontal="center"/>
    </xf>
    <xf numFmtId="0" fontId="11" fillId="0" borderId="0">
      <alignment horizontal="center"/>
    </xf>
    <xf numFmtId="0" fontId="11" fillId="0" borderId="0">
      <alignment horizontal="center"/>
    </xf>
    <xf numFmtId="0" fontId="9" fillId="0" borderId="0">
      <alignment horizontal="left"/>
    </xf>
    <xf numFmtId="0" fontId="9" fillId="0" borderId="0">
      <alignment horizontal="left" vertical="center" wrapText="1"/>
    </xf>
    <xf numFmtId="0" fontId="13" fillId="0" borderId="0">
      <alignment horizontal="left"/>
    </xf>
    <xf numFmtId="0" fontId="9" fillId="0" borderId="0">
      <alignment horizontal="right"/>
    </xf>
    <xf numFmtId="0" fontId="18" fillId="0" borderId="0">
      <alignment horizontal="left"/>
    </xf>
    <xf numFmtId="0" fontId="21" fillId="0" borderId="0">
      <alignment horizontal="left" vertical="center" wrapText="1"/>
    </xf>
    <xf numFmtId="0" fontId="21" fillId="0" borderId="0">
      <alignment horizontal="left" vertical="center" wrapText="1"/>
    </xf>
    <xf numFmtId="0" fontId="9" fillId="0" borderId="0">
      <alignment horizontal="left"/>
    </xf>
    <xf numFmtId="0" fontId="21" fillId="0" borderId="0">
      <alignment horizontal="left"/>
    </xf>
    <xf numFmtId="0" fontId="21" fillId="0" borderId="0">
      <alignment horizontal="left"/>
    </xf>
    <xf numFmtId="0" fontId="21" fillId="0" borderId="0">
      <alignment horizontal="left"/>
    </xf>
    <xf numFmtId="0" fontId="21" fillId="0" borderId="0">
      <alignment horizontal="left"/>
    </xf>
    <xf numFmtId="0" fontId="21" fillId="0" borderId="0">
      <alignment horizontal="left"/>
    </xf>
    <xf numFmtId="0" fontId="21" fillId="0" borderId="0">
      <alignment horizontal="left" vertical="center" wrapText="1"/>
    </xf>
    <xf numFmtId="0" fontId="21" fillId="0" borderId="0">
      <alignment horizontal="left"/>
    </xf>
    <xf numFmtId="0" fontId="21" fillId="0" borderId="0">
      <alignment horizontal="left"/>
    </xf>
    <xf numFmtId="0" fontId="21" fillId="0" borderId="0">
      <alignment horizontal="left"/>
    </xf>
    <xf numFmtId="0" fontId="27" fillId="0" borderId="0">
      <alignment horizontal="left"/>
    </xf>
    <xf numFmtId="0" fontId="9" fillId="0" borderId="0">
      <alignment horizontal="left" vertical="center" wrapText="1"/>
    </xf>
    <xf numFmtId="0" fontId="29" fillId="0" borderId="0">
      <alignment horizontal="left" vertical="center" wrapText="1"/>
    </xf>
    <xf numFmtId="0" fontId="6" fillId="0" borderId="0">
      <alignment horizontal="left" vertical="center" wrapText="1"/>
    </xf>
    <xf numFmtId="0" fontId="9" fillId="0" borderId="0">
      <alignment horizontal="center" vertical="center" wrapText="1"/>
    </xf>
    <xf numFmtId="0" fontId="13" fillId="0" borderId="0">
      <alignment horizontal="center"/>
    </xf>
    <xf numFmtId="0" fontId="21" fillId="0" borderId="0">
      <alignment horizontal="center"/>
    </xf>
    <xf numFmtId="0" fontId="21" fillId="0" borderId="0">
      <alignment horizontal="center"/>
    </xf>
    <xf numFmtId="0" fontId="21" fillId="0" borderId="0">
      <alignment horizontal="center" vertical="center" wrapText="1"/>
    </xf>
    <xf numFmtId="0" fontId="21" fillId="0" borderId="0">
      <alignment horizontal="center" vertical="center" wrapText="1"/>
    </xf>
    <xf numFmtId="0" fontId="22" fillId="0" borderId="0">
      <alignment horizontal="center" vertical="center" wrapText="1"/>
    </xf>
    <xf numFmtId="0" fontId="22" fillId="0" borderId="0">
      <alignment horizontal="center" vertical="center" wrapText="1"/>
    </xf>
    <xf numFmtId="0" fontId="9" fillId="0" borderId="0">
      <alignment horizontal="right"/>
    </xf>
    <xf numFmtId="0" fontId="22" fillId="0" borderId="0">
      <alignment horizontal="center" vertical="center" wrapText="1"/>
    </xf>
    <xf numFmtId="0" fontId="22" fillId="0" borderId="0">
      <alignment horizontal="center" vertical="center" wrapText="1"/>
    </xf>
    <xf numFmtId="0" fontId="22" fillId="0" borderId="0">
      <alignment horizontal="center" vertical="center" wrapText="1"/>
    </xf>
    <xf numFmtId="0" fontId="27" fillId="0" borderId="0">
      <alignment horizontal="center"/>
    </xf>
    <xf numFmtId="0" fontId="21" fillId="0" borderId="0">
      <alignment horizontal="center"/>
    </xf>
    <xf numFmtId="0" fontId="21" fillId="0" borderId="0">
      <alignment horizontal="center"/>
    </xf>
    <xf numFmtId="0" fontId="21" fillId="0" borderId="0">
      <alignment horizontal="center"/>
    </xf>
    <xf numFmtId="0" fontId="25" fillId="0" borderId="0">
      <alignment horizontal="center" vertical="center" wrapText="1"/>
    </xf>
    <xf numFmtId="0" fontId="9" fillId="0" borderId="0">
      <alignment horizontal="right"/>
    </xf>
    <xf numFmtId="0" fontId="9" fillId="0" borderId="0">
      <alignment horizontal="left" vertical="center" wrapText="1"/>
    </xf>
    <xf numFmtId="0" fontId="11" fillId="0" borderId="0">
      <alignment horizontal="left"/>
    </xf>
    <xf numFmtId="0" fontId="18" fillId="0" borderId="0">
      <alignment horizontal="center"/>
    </xf>
    <xf numFmtId="0" fontId="21" fillId="0" borderId="0">
      <alignment horizontal="right"/>
    </xf>
    <xf numFmtId="0" fontId="9" fillId="0" borderId="0">
      <alignment horizontal="center"/>
    </xf>
    <xf numFmtId="0" fontId="21" fillId="0" borderId="0">
      <alignment horizontal="right"/>
    </xf>
    <xf numFmtId="0" fontId="21" fillId="0" borderId="0">
      <alignment horizontal="right"/>
    </xf>
    <xf numFmtId="0" fontId="22" fillId="0" borderId="0">
      <alignment horizontal="center" vertical="center" wrapText="1"/>
    </xf>
    <xf numFmtId="0" fontId="21" fillId="0" borderId="0">
      <alignment horizontal="center"/>
    </xf>
    <xf numFmtId="0" fontId="21" fillId="0" borderId="0">
      <alignment horizontal="center"/>
    </xf>
    <xf numFmtId="0" fontId="21" fillId="0" borderId="0">
      <alignment horizontal="center"/>
    </xf>
    <xf numFmtId="0" fontId="22" fillId="0" borderId="0">
      <alignment horizontal="center" vertical="center" wrapText="1"/>
    </xf>
    <xf numFmtId="0" fontId="22" fillId="0" borderId="0">
      <alignment horizontal="center" vertical="center" wrapText="1"/>
    </xf>
    <xf numFmtId="0" fontId="21" fillId="0" borderId="0">
      <alignment horizontal="center" vertical="center" wrapText="1"/>
    </xf>
    <xf numFmtId="0" fontId="21" fillId="0" borderId="0">
      <alignment horizontal="center" vertical="center" wrapText="1"/>
    </xf>
    <xf numFmtId="0" fontId="21" fillId="0" borderId="0">
      <alignment horizontal="center" vertical="center" wrapText="1"/>
    </xf>
    <xf numFmtId="0" fontId="13" fillId="0" borderId="0">
      <alignment horizontal="center" vertical="center" wrapText="1"/>
    </xf>
    <xf numFmtId="0" fontId="22" fillId="0" borderId="0">
      <alignment horizontal="center" vertical="center" wrapText="1"/>
    </xf>
    <xf numFmtId="0" fontId="22"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7" fillId="0" borderId="0">
      <alignment horizontal="center" vertical="center" wrapText="1"/>
    </xf>
    <xf numFmtId="0" fontId="21" fillId="0" borderId="0">
      <alignment horizontal="center" vertical="center" wrapText="1"/>
    </xf>
    <xf numFmtId="0" fontId="21" fillId="0" borderId="0">
      <alignment horizontal="center" vertical="center" wrapText="1"/>
    </xf>
    <xf numFmtId="0" fontId="21" fillId="0" borderId="0">
      <alignment horizontal="center" vertical="center" wrapText="1"/>
    </xf>
    <xf numFmtId="0" fontId="29" fillId="0" borderId="0">
      <alignment horizontal="right"/>
    </xf>
    <xf numFmtId="0" fontId="9" fillId="0" borderId="0">
      <alignment horizontal="right"/>
    </xf>
    <xf numFmtId="0" fontId="18" fillId="0" borderId="0">
      <alignment horizontal="center" vertical="center" wrapText="1"/>
    </xf>
    <xf numFmtId="0" fontId="21" fillId="0" borderId="0">
      <alignment horizontal="center" vertical="center" wrapText="1"/>
    </xf>
    <xf numFmtId="0" fontId="21" fillId="0" borderId="0">
      <alignment horizontal="center" vertical="center" wrapText="1"/>
    </xf>
    <xf numFmtId="0" fontId="9" fillId="0" borderId="0">
      <alignment horizontal="center" vertical="center" wrapText="1"/>
    </xf>
    <xf numFmtId="0" fontId="21" fillId="0" borderId="0">
      <alignment horizontal="center" vertical="center" wrapText="1"/>
    </xf>
    <xf numFmtId="0" fontId="22" fillId="0" borderId="0">
      <alignment horizontal="left" vertical="center" wrapText="1"/>
    </xf>
    <xf numFmtId="0" fontId="22"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center" vertical="center" wrapText="1"/>
    </xf>
    <xf numFmtId="0" fontId="21" fillId="0" borderId="0">
      <alignment horizontal="center" vertical="center" wrapText="1"/>
    </xf>
    <xf numFmtId="0" fontId="21" fillId="0" borderId="0">
      <alignment horizontal="left" vertical="center" wrapText="1"/>
    </xf>
    <xf numFmtId="0" fontId="21" fillId="0" borderId="0">
      <alignment horizontal="left" vertical="center" wrapText="1"/>
    </xf>
    <xf numFmtId="0" fontId="22" fillId="0" borderId="0">
      <alignment horizontal="left" vertical="center" wrapText="1"/>
    </xf>
    <xf numFmtId="0" fontId="22" fillId="0" borderId="0">
      <alignment horizontal="left" vertical="center" wrapText="1"/>
    </xf>
    <xf numFmtId="0" fontId="13" fillId="0" borderId="0"/>
    <xf numFmtId="0" fontId="9" fillId="0" borderId="0">
      <alignment horizontal="right"/>
    </xf>
    <xf numFmtId="0" fontId="21" fillId="0" borderId="0">
      <alignment horizontal="right"/>
    </xf>
    <xf numFmtId="0" fontId="21" fillId="0" borderId="0">
      <alignment horizontal="right"/>
    </xf>
    <xf numFmtId="0" fontId="18" fillId="0" borderId="0"/>
    <xf numFmtId="0" fontId="21" fillId="0" borderId="0"/>
    <xf numFmtId="0" fontId="21" fillId="0" borderId="0"/>
    <xf numFmtId="0" fontId="9" fillId="0" borderId="0"/>
    <xf numFmtId="0" fontId="21" fillId="0" borderId="0"/>
    <xf numFmtId="0" fontId="21" fillId="0" borderId="0"/>
    <xf numFmtId="0" fontId="21" fillId="0" borderId="0"/>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21" fillId="0" borderId="0">
      <alignment horizontal="right"/>
    </xf>
    <xf numFmtId="0" fontId="6" fillId="0" borderId="0">
      <alignment horizontal="right"/>
    </xf>
    <xf numFmtId="0" fontId="27" fillId="0" borderId="0"/>
    <xf numFmtId="0" fontId="21" fillId="0" borderId="0"/>
    <xf numFmtId="0" fontId="21" fillId="0" borderId="0"/>
    <xf numFmtId="0" fontId="21" fillId="0" borderId="0"/>
    <xf numFmtId="0" fontId="25" fillId="0" borderId="0">
      <alignment horizontal="right"/>
    </xf>
    <xf numFmtId="0" fontId="11" fillId="0" borderId="0">
      <alignment horizontal="left"/>
    </xf>
    <xf numFmtId="0" fontId="13" fillId="0" borderId="0">
      <alignment horizontal="left" vertical="center" wrapText="1"/>
    </xf>
    <xf numFmtId="0" fontId="9" fillId="0" borderId="0">
      <alignment horizontal="right"/>
    </xf>
    <xf numFmtId="0" fontId="22" fillId="0" borderId="0">
      <alignment horizontal="left" vertical="center" wrapText="1"/>
    </xf>
    <xf numFmtId="0" fontId="22" fillId="0" borderId="0">
      <alignment horizontal="left" vertical="center" wrapText="1"/>
    </xf>
    <xf numFmtId="0" fontId="18" fillId="0" borderId="0">
      <alignment horizontal="left" vertical="center" wrapText="1"/>
    </xf>
    <xf numFmtId="0" fontId="22" fillId="0" borderId="0">
      <alignment horizontal="left" vertical="center" wrapText="1"/>
    </xf>
    <xf numFmtId="0" fontId="22" fillId="0" borderId="0">
      <alignment horizontal="left" vertical="center" wrapText="1"/>
    </xf>
    <xf numFmtId="0" fontId="9" fillId="0" borderId="0">
      <alignment horizontal="left" vertical="center" wrapText="1"/>
    </xf>
    <xf numFmtId="0" fontId="21" fillId="0" borderId="0">
      <alignment horizontal="center" vertical="center" wrapText="1"/>
    </xf>
    <xf numFmtId="0" fontId="22" fillId="0" borderId="0">
      <alignment horizontal="left" vertical="center" wrapText="1"/>
    </xf>
    <xf numFmtId="0" fontId="22" fillId="0" borderId="0">
      <alignment horizontal="left" vertical="center" wrapText="1"/>
    </xf>
    <xf numFmtId="0" fontId="22" fillId="0" borderId="0">
      <alignment horizontal="left" vertical="center" wrapText="1"/>
    </xf>
    <xf numFmtId="0" fontId="27" fillId="0" borderId="0">
      <alignment horizontal="left" vertical="center" wrapText="1"/>
    </xf>
    <xf numFmtId="0" fontId="21" fillId="0" borderId="0">
      <alignment horizontal="left" vertical="center" wrapText="1"/>
    </xf>
    <xf numFmtId="0" fontId="21" fillId="0" borderId="0">
      <alignment horizontal="left" vertical="center" wrapText="1"/>
    </xf>
    <xf numFmtId="0" fontId="21" fillId="0" borderId="0">
      <alignment horizontal="left" vertical="center" wrapText="1"/>
    </xf>
    <xf numFmtId="0" fontId="29" fillId="0" borderId="0">
      <alignment horizontal="left"/>
    </xf>
    <xf numFmtId="0" fontId="9" fillId="0" borderId="0">
      <alignment horizontal="right"/>
    </xf>
    <xf numFmtId="0" fontId="13" fillId="0" borderId="0">
      <alignment horizontal="right"/>
    </xf>
    <xf numFmtId="0" fontId="21" fillId="0" borderId="0">
      <alignment horizontal="right"/>
    </xf>
    <xf numFmtId="0" fontId="21" fillId="0" borderId="0">
      <alignment horizontal="right"/>
    </xf>
    <xf numFmtId="0" fontId="18" fillId="0" borderId="0">
      <alignment horizontal="right"/>
    </xf>
    <xf numFmtId="0" fontId="21" fillId="0" borderId="0">
      <alignment horizontal="right"/>
    </xf>
    <xf numFmtId="0" fontId="21" fillId="0" borderId="0">
      <alignment horizontal="right"/>
    </xf>
    <xf numFmtId="0" fontId="21" fillId="0" borderId="0">
      <alignment horizontal="left" vertical="center" wrapText="1"/>
    </xf>
    <xf numFmtId="0" fontId="21" fillId="0" borderId="0">
      <alignment horizontal="right"/>
    </xf>
    <xf numFmtId="0" fontId="21" fillId="0" borderId="0">
      <alignment horizontal="right"/>
    </xf>
    <xf numFmtId="0" fontId="21" fillId="0" borderId="0">
      <alignment horizontal="right"/>
    </xf>
    <xf numFmtId="0" fontId="27" fillId="0" borderId="0">
      <alignment horizontal="right"/>
    </xf>
    <xf numFmtId="0" fontId="14" fillId="0" borderId="0">
      <alignment horizontal="left" vertical="center" wrapText="1"/>
    </xf>
    <xf numFmtId="0" fontId="19" fillId="0" borderId="0">
      <alignment horizontal="left" vertical="center" wrapText="1"/>
    </xf>
    <xf numFmtId="0" fontId="6" fillId="0" borderId="0">
      <alignment horizontal="left" vertical="center" wrapText="1"/>
    </xf>
    <xf numFmtId="0" fontId="21" fillId="0" borderId="0">
      <alignment horizontal="right"/>
    </xf>
    <xf numFmtId="0" fontId="28" fillId="0" borderId="0">
      <alignment horizontal="left" vertical="center" wrapText="1"/>
    </xf>
    <xf numFmtId="43" fontId="1" fillId="0" borderId="0" applyFont="0" applyFill="0" applyBorder="0" applyAlignment="0" applyProtection="0"/>
    <xf numFmtId="0" fontId="42" fillId="0" borderId="0" applyNumberFormat="0" applyFill="0" applyBorder="0" applyAlignment="0" applyProtection="0"/>
    <xf numFmtId="0" fontId="12" fillId="0" borderId="0"/>
    <xf numFmtId="0" fontId="1" fillId="0" borderId="0"/>
    <xf numFmtId="0" fontId="1" fillId="0" borderId="0"/>
    <xf numFmtId="0" fontId="10" fillId="0" borderId="0"/>
    <xf numFmtId="0" fontId="4" fillId="0" borderId="0"/>
    <xf numFmtId="0" fontId="4" fillId="0" borderId="0"/>
    <xf numFmtId="0" fontId="10" fillId="0" borderId="0"/>
    <xf numFmtId="0" fontId="21" fillId="0" borderId="0">
      <alignment horizontal="left" vertical="center" wrapText="1"/>
    </xf>
    <xf numFmtId="0" fontId="9" fillId="0" borderId="0">
      <alignment horizontal="right"/>
    </xf>
    <xf numFmtId="0" fontId="22" fillId="0" borderId="0">
      <alignment horizontal="left" vertical="center" wrapText="1"/>
    </xf>
    <xf numFmtId="0" fontId="21" fillId="0" borderId="0">
      <alignment horizontal="right"/>
    </xf>
    <xf numFmtId="0" fontId="22" fillId="0" borderId="0">
      <alignment horizontal="left" vertical="center" wrapText="1"/>
    </xf>
    <xf numFmtId="0" fontId="21" fillId="0" borderId="0">
      <alignment horizontal="right"/>
    </xf>
    <xf numFmtId="0" fontId="21" fillId="0" borderId="0">
      <alignment horizontal="right"/>
    </xf>
  </cellStyleXfs>
  <cellXfs count="152">
    <xf numFmtId="0" fontId="0" fillId="0" borderId="0" xfId="0"/>
    <xf numFmtId="0" fontId="44" fillId="0" borderId="0" xfId="0" applyFont="1" applyAlignment="1">
      <alignment horizontal="left"/>
    </xf>
    <xf numFmtId="0" fontId="45" fillId="0" borderId="0" xfId="0" applyFont="1" applyAlignment="1">
      <alignment horizontal="left"/>
    </xf>
    <xf numFmtId="0" fontId="46" fillId="0" borderId="0" xfId="0" applyFont="1" applyAlignment="1">
      <alignment horizontal="left"/>
    </xf>
    <xf numFmtId="0" fontId="46" fillId="0" borderId="0" xfId="0" applyFont="1" applyAlignment="1">
      <alignment horizontal="left" wrapText="1"/>
    </xf>
    <xf numFmtId="0" fontId="45" fillId="0" borderId="0" xfId="0" applyFont="1" applyAlignment="1">
      <alignment horizontal="right" wrapText="1"/>
    </xf>
    <xf numFmtId="0" fontId="48" fillId="0" borderId="0" xfId="0" applyFont="1"/>
    <xf numFmtId="0" fontId="49" fillId="0" borderId="0" xfId="0" applyFont="1"/>
    <xf numFmtId="0" fontId="46" fillId="0" borderId="0" xfId="0" applyFont="1" applyAlignment="1">
      <alignment horizontal="left" indent="1"/>
    </xf>
    <xf numFmtId="0" fontId="46" fillId="0" borderId="0" xfId="0" applyFont="1" applyAlignment="1">
      <alignment horizontal="left" indent="2"/>
    </xf>
    <xf numFmtId="0" fontId="45" fillId="0" borderId="0" xfId="0" applyFont="1" applyAlignment="1">
      <alignment horizontal="left" indent="1"/>
    </xf>
    <xf numFmtId="0" fontId="50" fillId="0" borderId="0" xfId="4" applyFont="1" applyAlignment="1">
      <alignment horizontal="right"/>
    </xf>
    <xf numFmtId="164" fontId="46" fillId="0" borderId="0" xfId="0" applyNumberFormat="1" applyFont="1" applyAlignment="1">
      <alignment horizontal="right"/>
    </xf>
    <xf numFmtId="164" fontId="52" fillId="0" borderId="0" xfId="0" applyNumberFormat="1" applyFont="1"/>
    <xf numFmtId="164" fontId="6" fillId="0" borderId="0" xfId="195" applyNumberFormat="1" applyFont="1">
      <alignment horizontal="right"/>
    </xf>
    <xf numFmtId="164" fontId="52" fillId="0" borderId="0" xfId="23" applyNumberFormat="1" applyFont="1"/>
    <xf numFmtId="166" fontId="27" fillId="0" borderId="0" xfId="206" applyNumberFormat="1">
      <alignment horizontal="right"/>
    </xf>
    <xf numFmtId="166" fontId="6" fillId="0" borderId="0" xfId="195" applyNumberFormat="1" applyFont="1">
      <alignment horizontal="right"/>
    </xf>
    <xf numFmtId="164" fontId="0" fillId="0" borderId="0" xfId="0" applyNumberFormat="1"/>
    <xf numFmtId="166" fontId="30" fillId="0" borderId="0" xfId="195" applyNumberFormat="1" applyFont="1">
      <alignment horizontal="right"/>
    </xf>
    <xf numFmtId="164" fontId="30" fillId="0" borderId="0" xfId="195" applyNumberFormat="1" applyFont="1">
      <alignment horizontal="right"/>
    </xf>
    <xf numFmtId="166" fontId="31" fillId="0" borderId="0" xfId="206" applyNumberFormat="1" applyFont="1">
      <alignment horizontal="right"/>
    </xf>
    <xf numFmtId="164" fontId="48" fillId="0" borderId="0" xfId="0" applyNumberFormat="1" applyFont="1"/>
    <xf numFmtId="167" fontId="52" fillId="0" borderId="0" xfId="1" applyNumberFormat="1" applyFont="1" applyBorder="1"/>
    <xf numFmtId="164" fontId="52" fillId="0" borderId="0" xfId="1" applyNumberFormat="1" applyFont="1" applyBorder="1"/>
    <xf numFmtId="164" fontId="6" fillId="0" borderId="0" xfId="127" applyNumberFormat="1" applyFont="1" applyAlignment="1">
      <alignment horizontal="right"/>
    </xf>
    <xf numFmtId="164" fontId="30" fillId="0" borderId="0" xfId="127" applyNumberFormat="1" applyFont="1" applyAlignment="1">
      <alignment horizontal="right"/>
    </xf>
    <xf numFmtId="0" fontId="45" fillId="0" borderId="0" xfId="0" applyFont="1" applyAlignment="1">
      <alignment horizontal="center" wrapText="1"/>
    </xf>
    <xf numFmtId="0" fontId="33" fillId="0" borderId="0" xfId="0" applyFont="1" applyAlignment="1">
      <alignment horizontal="center"/>
    </xf>
    <xf numFmtId="0" fontId="3" fillId="0" borderId="0" xfId="0" applyFont="1" applyAlignment="1">
      <alignment horizontal="left" wrapText="1"/>
    </xf>
    <xf numFmtId="0" fontId="3" fillId="0" borderId="0" xfId="0" applyFont="1" applyAlignment="1">
      <alignment horizontal="left"/>
    </xf>
    <xf numFmtId="168" fontId="6" fillId="0" borderId="0" xfId="1" applyNumberFormat="1" applyFont="1" applyAlignment="1">
      <alignment horizontal="right"/>
    </xf>
    <xf numFmtId="168" fontId="46" fillId="0" borderId="0" xfId="1" applyNumberFormat="1" applyFont="1" applyBorder="1" applyAlignment="1">
      <alignment horizontal="right"/>
    </xf>
    <xf numFmtId="168" fontId="52" fillId="0" borderId="0" xfId="1" applyNumberFormat="1" applyFont="1" applyBorder="1"/>
    <xf numFmtId="168" fontId="6" fillId="0" borderId="0" xfId="1" applyNumberFormat="1" applyFont="1" applyBorder="1" applyAlignment="1">
      <alignment horizontal="right"/>
    </xf>
    <xf numFmtId="168" fontId="30" fillId="0" borderId="0" xfId="1" applyNumberFormat="1" applyFont="1" applyBorder="1" applyAlignment="1">
      <alignment horizontal="right"/>
    </xf>
    <xf numFmtId="0" fontId="6" fillId="0" borderId="0" xfId="195" applyFont="1">
      <alignment horizontal="right"/>
    </xf>
    <xf numFmtId="0" fontId="32" fillId="0" borderId="0" xfId="0" applyFont="1" applyAlignment="1">
      <alignment horizontal="left"/>
    </xf>
    <xf numFmtId="164" fontId="45" fillId="0" borderId="0" xfId="0" applyNumberFormat="1" applyFont="1" applyAlignment="1">
      <alignment horizontal="right" wrapText="1"/>
    </xf>
    <xf numFmtId="49" fontId="53" fillId="0" borderId="0" xfId="0" applyNumberFormat="1" applyFont="1"/>
    <xf numFmtId="0" fontId="52" fillId="0" borderId="0" xfId="0" applyFont="1"/>
    <xf numFmtId="164" fontId="35" fillId="0" borderId="0" xfId="195" applyNumberFormat="1" applyFont="1">
      <alignment horizontal="right"/>
    </xf>
    <xf numFmtId="164" fontId="6" fillId="0" borderId="0" xfId="142" applyNumberFormat="1" applyFont="1" applyAlignment="1">
      <alignment horizontal="right"/>
    </xf>
    <xf numFmtId="164" fontId="9" fillId="0" borderId="0" xfId="195" applyNumberFormat="1">
      <alignment horizontal="right"/>
    </xf>
    <xf numFmtId="164" fontId="52" fillId="0" borderId="0" xfId="0" applyNumberFormat="1" applyFont="1" applyProtection="1">
      <protection hidden="1"/>
    </xf>
    <xf numFmtId="0" fontId="0" fillId="0" borderId="0" xfId="0" applyProtection="1">
      <protection hidden="1"/>
    </xf>
    <xf numFmtId="0" fontId="46" fillId="0" borderId="0" xfId="0" applyFont="1" applyAlignment="1" applyProtection="1">
      <alignment horizontal="left" wrapText="1"/>
      <protection hidden="1"/>
    </xf>
    <xf numFmtId="0" fontId="3" fillId="0" borderId="0" xfId="0" applyFont="1" applyAlignment="1" applyProtection="1">
      <alignment horizontal="left" wrapText="1"/>
      <protection hidden="1"/>
    </xf>
    <xf numFmtId="0" fontId="46" fillId="0" borderId="0" xfId="0" applyFont="1" applyAlignment="1" applyProtection="1">
      <alignment horizontal="center"/>
      <protection hidden="1"/>
    </xf>
    <xf numFmtId="0" fontId="52" fillId="0" borderId="0" xfId="0" applyFont="1" applyProtection="1">
      <protection hidden="1"/>
    </xf>
    <xf numFmtId="0" fontId="46" fillId="0" borderId="0" xfId="0" applyFont="1" applyAlignment="1" applyProtection="1">
      <alignment horizontal="left" indent="1"/>
      <protection hidden="1"/>
    </xf>
    <xf numFmtId="0" fontId="46" fillId="0" borderId="0" xfId="0" applyFont="1" applyAlignment="1" applyProtection="1">
      <alignment horizontal="left" indent="2"/>
      <protection hidden="1"/>
    </xf>
    <xf numFmtId="164" fontId="6" fillId="0" borderId="0" xfId="197" applyNumberFormat="1" applyFont="1" applyProtection="1">
      <alignment horizontal="right"/>
      <protection hidden="1"/>
    </xf>
    <xf numFmtId="164" fontId="52" fillId="0" borderId="0" xfId="1" applyNumberFormat="1" applyFont="1" applyBorder="1" applyAlignment="1" applyProtection="1">
      <protection hidden="1"/>
    </xf>
    <xf numFmtId="167" fontId="45" fillId="0" borderId="0" xfId="1" applyNumberFormat="1" applyFont="1" applyAlignment="1" applyProtection="1">
      <alignment horizontal="left" indent="1"/>
      <protection hidden="1"/>
    </xf>
    <xf numFmtId="164" fontId="30" fillId="0" borderId="0" xfId="197" applyNumberFormat="1" applyFont="1" applyProtection="1">
      <alignment horizontal="right"/>
      <protection hidden="1"/>
    </xf>
    <xf numFmtId="0" fontId="3" fillId="0" borderId="0" xfId="0" applyFont="1" applyAlignment="1" applyProtection="1">
      <alignment horizontal="left"/>
      <protection hidden="1"/>
    </xf>
    <xf numFmtId="0" fontId="45" fillId="0" borderId="0" xfId="0" applyFont="1" applyAlignment="1" applyProtection="1">
      <alignment horizontal="left" indent="1"/>
      <protection hidden="1"/>
    </xf>
    <xf numFmtId="164" fontId="30" fillId="0" borderId="0" xfId="24" applyNumberFormat="1" applyFont="1" applyAlignment="1" applyProtection="1">
      <alignment horizontal="right" wrapText="1"/>
      <protection hidden="1"/>
    </xf>
    <xf numFmtId="164" fontId="30" fillId="0" borderId="0" xfId="0" applyNumberFormat="1" applyFont="1" applyAlignment="1" applyProtection="1">
      <alignment horizontal="right" wrapText="1"/>
      <protection hidden="1"/>
    </xf>
    <xf numFmtId="164" fontId="45" fillId="0" borderId="0" xfId="0" applyNumberFormat="1" applyFont="1" applyAlignment="1" applyProtection="1">
      <alignment horizontal="right" wrapText="1"/>
      <protection hidden="1"/>
    </xf>
    <xf numFmtId="0" fontId="46" fillId="0" borderId="0" xfId="0" applyFont="1" applyAlignment="1" applyProtection="1">
      <alignment horizontal="left" vertical="center"/>
      <protection hidden="1"/>
    </xf>
    <xf numFmtId="0" fontId="46" fillId="0" borderId="0" xfId="0" applyFont="1" applyAlignment="1" applyProtection="1">
      <alignment horizontal="center" wrapText="1"/>
      <protection hidden="1"/>
    </xf>
    <xf numFmtId="164" fontId="54" fillId="0" borderId="0" xfId="0" applyNumberFormat="1" applyFont="1" applyProtection="1">
      <protection hidden="1"/>
    </xf>
    <xf numFmtId="0" fontId="47" fillId="0" borderId="0" xfId="0" applyFont="1" applyAlignment="1" applyProtection="1">
      <alignment horizontal="left"/>
      <protection hidden="1"/>
    </xf>
    <xf numFmtId="0" fontId="20" fillId="0" borderId="0" xfId="0" applyFont="1" applyAlignment="1">
      <alignment horizontal="left"/>
    </xf>
    <xf numFmtId="0" fontId="47" fillId="0" borderId="0" xfId="0" applyFont="1" applyAlignment="1">
      <alignment horizontal="left"/>
    </xf>
    <xf numFmtId="0" fontId="45" fillId="0" borderId="1" xfId="0" applyFont="1" applyBorder="1" applyAlignment="1" applyProtection="1">
      <alignment wrapText="1"/>
      <protection hidden="1"/>
    </xf>
    <xf numFmtId="0" fontId="51" fillId="0" borderId="0" xfId="0" applyFont="1" applyProtection="1">
      <protection hidden="1"/>
    </xf>
    <xf numFmtId="0" fontId="45" fillId="0" borderId="1" xfId="0" applyFont="1" applyBorder="1" applyProtection="1">
      <protection hidden="1"/>
    </xf>
    <xf numFmtId="0" fontId="45" fillId="0" borderId="2" xfId="0" applyFont="1" applyBorder="1" applyAlignment="1" applyProtection="1">
      <alignment horizontal="left" indent="1"/>
      <protection hidden="1"/>
    </xf>
    <xf numFmtId="164" fontId="30" fillId="0" borderId="2" xfId="197" applyNumberFormat="1" applyFont="1" applyBorder="1" applyProtection="1">
      <alignment horizontal="right"/>
      <protection hidden="1"/>
    </xf>
    <xf numFmtId="164" fontId="30" fillId="0" borderId="2" xfId="195" applyNumberFormat="1" applyFont="1" applyBorder="1">
      <alignment horizontal="right"/>
    </xf>
    <xf numFmtId="168" fontId="30" fillId="0" borderId="0" xfId="1" applyNumberFormat="1" applyFont="1" applyAlignment="1">
      <alignment horizontal="right"/>
    </xf>
    <xf numFmtId="0" fontId="45" fillId="0" borderId="2" xfId="0" applyFont="1" applyBorder="1" applyAlignment="1">
      <alignment horizontal="left" indent="1"/>
    </xf>
    <xf numFmtId="164" fontId="30" fillId="0" borderId="2" xfId="127" applyNumberFormat="1" applyFont="1" applyBorder="1" applyAlignment="1">
      <alignment horizontal="right"/>
    </xf>
    <xf numFmtId="166" fontId="30" fillId="0" borderId="2" xfId="195" applyNumberFormat="1" applyFont="1" applyBorder="1">
      <alignment horizontal="right"/>
    </xf>
    <xf numFmtId="164" fontId="37" fillId="0" borderId="0" xfId="195" applyNumberFormat="1" applyFont="1">
      <alignment horizontal="right"/>
    </xf>
    <xf numFmtId="0" fontId="38" fillId="0" borderId="0" xfId="0" applyFont="1"/>
    <xf numFmtId="164" fontId="52" fillId="0" borderId="3" xfId="0" applyNumberFormat="1" applyFont="1" applyBorder="1"/>
    <xf numFmtId="0" fontId="51" fillId="0" borderId="0" xfId="0" applyFont="1" applyAlignment="1">
      <alignment horizontal="left"/>
    </xf>
    <xf numFmtId="0" fontId="51" fillId="0" borderId="0" xfId="0" applyFont="1"/>
    <xf numFmtId="0" fontId="0" fillId="0" borderId="3" xfId="0" applyBorder="1"/>
    <xf numFmtId="164" fontId="6" fillId="0" borderId="0" xfId="178" applyNumberFormat="1" applyFont="1" applyAlignment="1">
      <alignment horizontal="right"/>
    </xf>
    <xf numFmtId="0" fontId="57" fillId="0" borderId="0" xfId="0" applyFont="1"/>
    <xf numFmtId="164" fontId="30" fillId="0" borderId="0" xfId="178" applyNumberFormat="1" applyFont="1" applyAlignment="1">
      <alignment horizontal="right"/>
    </xf>
    <xf numFmtId="164" fontId="30" fillId="0" borderId="2" xfId="178" applyNumberFormat="1" applyFont="1" applyBorder="1" applyAlignment="1">
      <alignment horizontal="right"/>
    </xf>
    <xf numFmtId="0" fontId="10" fillId="0" borderId="0" xfId="0" applyFont="1"/>
    <xf numFmtId="0" fontId="45" fillId="0" borderId="1" xfId="0" applyFont="1" applyBorder="1" applyAlignment="1">
      <alignment horizontal="center"/>
    </xf>
    <xf numFmtId="0" fontId="33" fillId="0" borderId="1" xfId="0" applyFont="1" applyBorder="1" applyAlignment="1">
      <alignment horizontal="center"/>
    </xf>
    <xf numFmtId="0" fontId="45" fillId="0" borderId="5" xfId="0" applyFont="1" applyBorder="1" applyAlignment="1">
      <alignment horizontal="right" wrapText="1"/>
    </xf>
    <xf numFmtId="0" fontId="0" fillId="0" borderId="1" xfId="0" applyBorder="1"/>
    <xf numFmtId="164" fontId="52" fillId="0" borderId="0" xfId="0" applyNumberFormat="1" applyFont="1" applyAlignment="1" applyProtection="1">
      <alignment vertical="center"/>
      <protection hidden="1"/>
    </xf>
    <xf numFmtId="0" fontId="0" fillId="0" borderId="0" xfId="0" applyAlignment="1" applyProtection="1">
      <alignment vertical="center"/>
      <protection hidden="1"/>
    </xf>
    <xf numFmtId="0" fontId="51" fillId="0" borderId="4" xfId="0" applyFont="1" applyBorder="1" applyAlignment="1" applyProtection="1">
      <alignment horizontal="left" vertical="center"/>
      <protection locked="0" hidden="1"/>
    </xf>
    <xf numFmtId="1" fontId="30" fillId="0" borderId="4" xfId="0" applyNumberFormat="1" applyFont="1" applyBorder="1" applyAlignment="1" applyProtection="1">
      <alignment horizontal="right" wrapText="1"/>
      <protection hidden="1"/>
    </xf>
    <xf numFmtId="0" fontId="0" fillId="3" borderId="6" xfId="0" applyFill="1" applyBorder="1"/>
    <xf numFmtId="0" fontId="6" fillId="0" borderId="0" xfId="0" applyFont="1" applyAlignment="1">
      <alignment wrapText="1"/>
    </xf>
    <xf numFmtId="0" fontId="51" fillId="3" borderId="6" xfId="26" applyFont="1" applyFill="1" applyBorder="1" applyAlignment="1">
      <alignment horizontal="left"/>
    </xf>
    <xf numFmtId="0" fontId="39" fillId="3" borderId="6" xfId="26" applyFill="1" applyBorder="1"/>
    <xf numFmtId="0" fontId="44" fillId="3" borderId="6" xfId="26" applyFont="1" applyFill="1" applyBorder="1" applyAlignment="1">
      <alignment horizontal="left"/>
    </xf>
    <xf numFmtId="0" fontId="47" fillId="3" borderId="0" xfId="0" applyFont="1" applyFill="1" applyAlignment="1">
      <alignment horizontal="left"/>
    </xf>
    <xf numFmtId="0" fontId="39" fillId="0" borderId="0" xfId="0" applyFont="1"/>
    <xf numFmtId="0" fontId="51" fillId="0" borderId="0" xfId="0" applyFont="1" applyAlignment="1" applyProtection="1">
      <alignment horizontal="left"/>
      <protection hidden="1"/>
    </xf>
    <xf numFmtId="0" fontId="20" fillId="0" borderId="0" xfId="0" applyFont="1" applyAlignment="1" applyProtection="1">
      <alignment horizontal="left"/>
      <protection hidden="1"/>
    </xf>
    <xf numFmtId="0" fontId="32" fillId="0" borderId="0" xfId="0" applyFont="1" applyAlignment="1" applyProtection="1">
      <alignment horizontal="left"/>
      <protection hidden="1"/>
    </xf>
    <xf numFmtId="164" fontId="6" fillId="0" borderId="0" xfId="195" applyNumberFormat="1" applyFont="1" applyProtection="1">
      <alignment horizontal="right"/>
      <protection hidden="1"/>
    </xf>
    <xf numFmtId="166" fontId="21" fillId="0" borderId="0" xfId="157" applyNumberFormat="1" applyProtection="1">
      <alignment horizontal="right"/>
      <protection hidden="1"/>
    </xf>
    <xf numFmtId="166" fontId="0" fillId="0" borderId="0" xfId="0" applyNumberFormat="1" applyProtection="1">
      <protection hidden="1"/>
    </xf>
    <xf numFmtId="167" fontId="11" fillId="0" borderId="0" xfId="1" applyNumberFormat="1" applyFont="1" applyFill="1" applyBorder="1" applyAlignment="1" applyProtection="1">
      <alignment horizontal="right"/>
      <protection hidden="1"/>
    </xf>
    <xf numFmtId="167" fontId="49" fillId="0" borderId="0" xfId="1" applyNumberFormat="1" applyFont="1" applyFill="1" applyBorder="1" applyProtection="1">
      <protection hidden="1"/>
    </xf>
    <xf numFmtId="167" fontId="49" fillId="0" borderId="0" xfId="1" applyNumberFormat="1" applyFont="1" applyProtection="1">
      <protection hidden="1"/>
    </xf>
    <xf numFmtId="0" fontId="48" fillId="0" borderId="0" xfId="0" applyFont="1" applyProtection="1">
      <protection hidden="1"/>
    </xf>
    <xf numFmtId="167" fontId="34" fillId="0" borderId="0" xfId="1" applyNumberFormat="1" applyFont="1" applyFill="1" applyBorder="1" applyAlignment="1" applyProtection="1">
      <alignment horizontal="right"/>
      <protection hidden="1"/>
    </xf>
    <xf numFmtId="167" fontId="48" fillId="0" borderId="0" xfId="1" applyNumberFormat="1" applyFont="1" applyFill="1" applyBorder="1" applyProtection="1">
      <protection hidden="1"/>
    </xf>
    <xf numFmtId="167" fontId="48" fillId="0" borderId="0" xfId="1" applyNumberFormat="1" applyFont="1" applyProtection="1">
      <protection hidden="1"/>
    </xf>
    <xf numFmtId="1" fontId="30" fillId="0" borderId="0" xfId="0" applyNumberFormat="1" applyFont="1" applyAlignment="1" applyProtection="1">
      <alignment horizontal="right" wrapText="1"/>
      <protection hidden="1"/>
    </xf>
    <xf numFmtId="166" fontId="6" fillId="0" borderId="0" xfId="157" applyNumberFormat="1" applyFont="1" applyProtection="1">
      <alignment horizontal="right"/>
      <protection hidden="1"/>
    </xf>
    <xf numFmtId="166" fontId="21" fillId="0" borderId="0" xfId="1" applyNumberFormat="1" applyFont="1" applyFill="1" applyBorder="1" applyAlignment="1" applyProtection="1">
      <alignment horizontal="right"/>
      <protection hidden="1"/>
    </xf>
    <xf numFmtId="0" fontId="39" fillId="0" borderId="0" xfId="0" applyFont="1" applyProtection="1">
      <protection hidden="1"/>
    </xf>
    <xf numFmtId="166" fontId="30" fillId="0" borderId="0" xfId="157" applyNumberFormat="1" applyFont="1" applyProtection="1">
      <alignment horizontal="right"/>
      <protection hidden="1"/>
    </xf>
    <xf numFmtId="166" fontId="34" fillId="0" borderId="0" xfId="157" applyNumberFormat="1" applyFont="1" applyProtection="1">
      <alignment horizontal="right"/>
      <protection hidden="1"/>
    </xf>
    <xf numFmtId="166" fontId="48" fillId="0" borderId="0" xfId="0" applyNumberFormat="1" applyFont="1" applyProtection="1">
      <protection hidden="1"/>
    </xf>
    <xf numFmtId="166" fontId="6" fillId="0" borderId="0" xfId="171" applyNumberFormat="1" applyProtection="1">
      <alignment horizontal="right"/>
      <protection hidden="1"/>
    </xf>
    <xf numFmtId="166" fontId="6" fillId="0" borderId="0" xfId="157" applyNumberFormat="1" applyFont="1" applyAlignment="1" applyProtection="1">
      <alignment horizontal="right" vertical="top"/>
      <protection hidden="1"/>
    </xf>
    <xf numFmtId="166" fontId="21" fillId="0" borderId="0" xfId="157" applyNumberFormat="1" applyAlignment="1" applyProtection="1">
      <alignment horizontal="right" vertical="top"/>
      <protection hidden="1"/>
    </xf>
    <xf numFmtId="166" fontId="6" fillId="0" borderId="0" xfId="171" applyNumberFormat="1" applyAlignment="1" applyProtection="1">
      <alignment horizontal="right" vertical="top"/>
      <protection hidden="1"/>
    </xf>
    <xf numFmtId="166" fontId="52" fillId="0" borderId="0" xfId="0" applyNumberFormat="1" applyFont="1" applyAlignment="1" applyProtection="1">
      <alignment vertical="top"/>
      <protection hidden="1"/>
    </xf>
    <xf numFmtId="0" fontId="52" fillId="0" borderId="0" xfId="0" applyFont="1" applyAlignment="1" applyProtection="1">
      <alignment vertical="top"/>
      <protection hidden="1"/>
    </xf>
    <xf numFmtId="166" fontId="23" fillId="0" borderId="0" xfId="171" applyNumberFormat="1" applyFont="1" applyProtection="1">
      <alignment horizontal="right"/>
      <protection hidden="1"/>
    </xf>
    <xf numFmtId="166" fontId="49" fillId="0" borderId="0" xfId="0" applyNumberFormat="1" applyFont="1" applyProtection="1">
      <protection hidden="1"/>
    </xf>
    <xf numFmtId="0" fontId="49" fillId="0" borderId="0" xfId="0" applyFont="1" applyProtection="1">
      <protection hidden="1"/>
    </xf>
    <xf numFmtId="166" fontId="30" fillId="0" borderId="0" xfId="171" applyNumberFormat="1" applyFont="1" applyProtection="1">
      <alignment horizontal="right"/>
      <protection hidden="1"/>
    </xf>
    <xf numFmtId="166" fontId="0" fillId="0" borderId="0" xfId="0" applyNumberFormat="1" applyAlignment="1" applyProtection="1">
      <alignment horizontal="right" vertical="top"/>
      <protection locked="0" hidden="1"/>
    </xf>
    <xf numFmtId="0" fontId="0" fillId="0" borderId="3" xfId="0" applyBorder="1" applyProtection="1">
      <protection hidden="1"/>
    </xf>
    <xf numFmtId="164" fontId="6" fillId="3" borderId="0" xfId="195" applyNumberFormat="1" applyFont="1" applyFill="1">
      <alignment horizontal="right"/>
    </xf>
    <xf numFmtId="0" fontId="52" fillId="0" borderId="0" xfId="0" applyFont="1" applyAlignment="1">
      <alignment vertical="center"/>
    </xf>
    <xf numFmtId="164" fontId="60" fillId="0" borderId="0" xfId="0" applyNumberFormat="1" applyFont="1" applyAlignment="1" applyProtection="1">
      <alignment vertical="center"/>
      <protection hidden="1"/>
    </xf>
    <xf numFmtId="0" fontId="56" fillId="0" borderId="0" xfId="0" applyFont="1"/>
    <xf numFmtId="0" fontId="55" fillId="2" borderId="0" xfId="34" applyFont="1" applyFill="1" applyAlignment="1">
      <alignment horizontal="left" vertical="center" indent="10"/>
    </xf>
    <xf numFmtId="0" fontId="32" fillId="0" borderId="0" xfId="4" applyFont="1" applyAlignment="1">
      <alignment horizontal="left" wrapText="1"/>
    </xf>
    <xf numFmtId="0" fontId="44" fillId="3" borderId="7" xfId="0" applyFont="1" applyFill="1" applyBorder="1" applyAlignment="1">
      <alignment horizontal="left"/>
    </xf>
    <xf numFmtId="0" fontId="44" fillId="3" borderId="8" xfId="0" applyFont="1" applyFill="1" applyBorder="1" applyAlignment="1">
      <alignment horizontal="left"/>
    </xf>
    <xf numFmtId="0" fontId="33" fillId="0" borderId="1" xfId="0" applyFont="1" applyBorder="1" applyAlignment="1">
      <alignment horizontal="center"/>
    </xf>
    <xf numFmtId="0" fontId="45" fillId="0" borderId="1" xfId="0" applyFont="1" applyBorder="1" applyAlignment="1">
      <alignment horizontal="center"/>
    </xf>
    <xf numFmtId="0" fontId="45" fillId="0" borderId="1" xfId="0" applyFont="1" applyBorder="1" applyAlignment="1">
      <alignment horizontal="center" wrapText="1"/>
    </xf>
    <xf numFmtId="0" fontId="51" fillId="0" borderId="0" xfId="0" applyFont="1" applyAlignment="1">
      <alignment horizontal="left"/>
    </xf>
    <xf numFmtId="0" fontId="45" fillId="0" borderId="1" xfId="0" applyFont="1" applyBorder="1" applyAlignment="1" applyProtection="1">
      <alignment horizontal="center"/>
      <protection hidden="1"/>
    </xf>
    <xf numFmtId="0" fontId="55" fillId="2" borderId="0" xfId="34" applyFont="1" applyFill="1" applyAlignment="1" applyProtection="1">
      <alignment horizontal="left" vertical="center" indent="10"/>
      <protection hidden="1"/>
    </xf>
    <xf numFmtId="0" fontId="56" fillId="0" borderId="0" xfId="0" applyFont="1" applyAlignment="1" applyProtection="1">
      <alignment horizontal="center"/>
      <protection hidden="1"/>
    </xf>
    <xf numFmtId="0" fontId="51" fillId="0" borderId="0" xfId="0" applyFont="1" applyAlignment="1" applyProtection="1">
      <alignment horizontal="left"/>
      <protection hidden="1"/>
    </xf>
    <xf numFmtId="0" fontId="45" fillId="0" borderId="3" xfId="0" applyFont="1" applyBorder="1" applyAlignment="1" applyProtection="1">
      <alignment horizontal="center"/>
      <protection hidden="1"/>
    </xf>
  </cellXfs>
  <cellStyles count="228">
    <cellStyle name="Comma" xfId="1" builtinId="3"/>
    <cellStyle name="Comma 2" xfId="212" xr:uid="{EFAF4583-D9E9-4037-9762-E0738F28D348}"/>
    <cellStyle name="Heading" xfId="2" xr:uid="{00000000-0005-0000-0000-000001000000}"/>
    <cellStyle name="Heading1" xfId="3" xr:uid="{00000000-0005-0000-0000-000002000000}"/>
    <cellStyle name="Hyperlink" xfId="4" builtinId="8"/>
    <cellStyle name="Hyperlink 2" xfId="5" xr:uid="{00000000-0005-0000-0000-000004000000}"/>
    <cellStyle name="Hyperlink 2 2" xfId="6" xr:uid="{00000000-0005-0000-0000-000005000000}"/>
    <cellStyle name="Hyperlink 3" xfId="7" xr:uid="{00000000-0005-0000-0000-000006000000}"/>
    <cellStyle name="Hyperlink 3 2" xfId="8" xr:uid="{00000000-0005-0000-0000-000007000000}"/>
    <cellStyle name="Hyperlink 3 3" xfId="214" xr:uid="{F76E768A-BC89-45B9-8B8B-D6EEA3E686FF}"/>
    <cellStyle name="Hyperlink 3 4" xfId="213" xr:uid="{3B576DC0-239D-4103-AA23-C35BFFC29C3F}"/>
    <cellStyle name="Hyperlink 4" xfId="9" xr:uid="{00000000-0005-0000-0000-000008000000}"/>
    <cellStyle name="Hyperlink 4 2" xfId="10" xr:uid="{00000000-0005-0000-0000-000009000000}"/>
    <cellStyle name="Hyperlink 4 3" xfId="11" xr:uid="{00000000-0005-0000-0000-00000A000000}"/>
    <cellStyle name="Hyperlink 5" xfId="12" xr:uid="{00000000-0005-0000-0000-00000B000000}"/>
    <cellStyle name="Hyperlink 5 2" xfId="13" xr:uid="{00000000-0005-0000-0000-00000C000000}"/>
    <cellStyle name="Hyperlink 5 3" xfId="14" xr:uid="{00000000-0005-0000-0000-00000D000000}"/>
    <cellStyle name="Hyperlink 5 4" xfId="15" xr:uid="{00000000-0005-0000-0000-00000E000000}"/>
    <cellStyle name="Hyperlink 6" xfId="16" xr:uid="{00000000-0005-0000-0000-00000F000000}"/>
    <cellStyle name="Hyperlink 7" xfId="17" xr:uid="{00000000-0005-0000-0000-000010000000}"/>
    <cellStyle name="Normal" xfId="0" builtinId="0" customBuiltin="1"/>
    <cellStyle name="Normal 10" xfId="18" xr:uid="{00000000-0005-0000-0000-000012000000}"/>
    <cellStyle name="Normal 10 2" xfId="19" xr:uid="{00000000-0005-0000-0000-000013000000}"/>
    <cellStyle name="Normal 11" xfId="20" xr:uid="{00000000-0005-0000-0000-000014000000}"/>
    <cellStyle name="Normal 12" xfId="21" xr:uid="{00000000-0005-0000-0000-000015000000}"/>
    <cellStyle name="Normal 13" xfId="22" xr:uid="{00000000-0005-0000-0000-000016000000}"/>
    <cellStyle name="Normal 13 2" xfId="215" xr:uid="{D31C406D-6E21-4FC7-B8CA-5533259E5DCE}"/>
    <cellStyle name="Normal 2" xfId="23" xr:uid="{00000000-0005-0000-0000-000017000000}"/>
    <cellStyle name="Normal 2 2" xfId="216" xr:uid="{30464E0E-8A66-4707-86A9-F296D4C3C1F7}"/>
    <cellStyle name="Normal 2 3" xfId="24" xr:uid="{00000000-0005-0000-0000-000018000000}"/>
    <cellStyle name="Normal 3" xfId="25" xr:uid="{00000000-0005-0000-0000-000019000000}"/>
    <cellStyle name="Normal 3 2" xfId="26" xr:uid="{00000000-0005-0000-0000-00001A000000}"/>
    <cellStyle name="Normal 4" xfId="27" xr:uid="{00000000-0005-0000-0000-00001B000000}"/>
    <cellStyle name="Normal 4 2" xfId="28" xr:uid="{00000000-0005-0000-0000-00001C000000}"/>
    <cellStyle name="Normal 5" xfId="29" xr:uid="{00000000-0005-0000-0000-00001D000000}"/>
    <cellStyle name="Normal 5 2" xfId="30" xr:uid="{00000000-0005-0000-0000-00001E000000}"/>
    <cellStyle name="Normal 5 2 2" xfId="31" xr:uid="{00000000-0005-0000-0000-00001F000000}"/>
    <cellStyle name="Normal 5 2 2 2" xfId="217" xr:uid="{5C5E9032-9363-49FE-AC55-92945A134D45}"/>
    <cellStyle name="Normal 5 2 3" xfId="32" xr:uid="{00000000-0005-0000-0000-000020000000}"/>
    <cellStyle name="Normal 5 3" xfId="33" xr:uid="{00000000-0005-0000-0000-000021000000}"/>
    <cellStyle name="Normal 5 3 2" xfId="219" xr:uid="{339A4F66-13D4-4C86-8300-95D01C7636B0}"/>
    <cellStyle name="Normal 5 3 3" xfId="218" xr:uid="{A3DD1FF6-ED69-40EB-9C54-489426474F2B}"/>
    <cellStyle name="Normal 5 4" xfId="220" xr:uid="{DB69609D-5F92-4195-8708-33BC34DA846B}"/>
    <cellStyle name="Normal 6" xfId="34" xr:uid="{00000000-0005-0000-0000-000022000000}"/>
    <cellStyle name="Normal 6 2" xfId="35" xr:uid="{00000000-0005-0000-0000-000023000000}"/>
    <cellStyle name="Normal 6 3" xfId="36" xr:uid="{00000000-0005-0000-0000-000024000000}"/>
    <cellStyle name="Normal 7" xfId="37" xr:uid="{00000000-0005-0000-0000-000025000000}"/>
    <cellStyle name="Normal 7 2" xfId="38" xr:uid="{00000000-0005-0000-0000-000026000000}"/>
    <cellStyle name="Normal 8" xfId="39" xr:uid="{00000000-0005-0000-0000-000027000000}"/>
    <cellStyle name="Normal 8 2" xfId="40" xr:uid="{00000000-0005-0000-0000-000028000000}"/>
    <cellStyle name="Normal 8 3" xfId="41" xr:uid="{00000000-0005-0000-0000-000029000000}"/>
    <cellStyle name="Normal 8 4" xfId="42" xr:uid="{00000000-0005-0000-0000-00002A000000}"/>
    <cellStyle name="Normal 9" xfId="43" xr:uid="{00000000-0005-0000-0000-00002B000000}"/>
    <cellStyle name="Normal 9 2" xfId="44" xr:uid="{00000000-0005-0000-0000-00002C000000}"/>
    <cellStyle name="Normal 9 3" xfId="45" xr:uid="{00000000-0005-0000-0000-00002D000000}"/>
    <cellStyle name="Result" xfId="46" xr:uid="{00000000-0005-0000-0000-00002E000000}"/>
    <cellStyle name="Result2" xfId="47" xr:uid="{00000000-0005-0000-0000-00002F000000}"/>
    <cellStyle name="Style1" xfId="48" xr:uid="{00000000-0005-0000-0000-000030000000}"/>
    <cellStyle name="Style1 2" xfId="49" xr:uid="{00000000-0005-0000-0000-000031000000}"/>
    <cellStyle name="Style1 2 2" xfId="50" xr:uid="{00000000-0005-0000-0000-000032000000}"/>
    <cellStyle name="Style1 2 3" xfId="51" xr:uid="{00000000-0005-0000-0000-000033000000}"/>
    <cellStyle name="Style1 3" xfId="52" xr:uid="{00000000-0005-0000-0000-000034000000}"/>
    <cellStyle name="Style1 3 2" xfId="53" xr:uid="{00000000-0005-0000-0000-000035000000}"/>
    <cellStyle name="Style1 4" xfId="54" xr:uid="{00000000-0005-0000-0000-000036000000}"/>
    <cellStyle name="Style1 4 2" xfId="55" xr:uid="{00000000-0005-0000-0000-000037000000}"/>
    <cellStyle name="Style1 4 3" xfId="56" xr:uid="{00000000-0005-0000-0000-000038000000}"/>
    <cellStyle name="Style1 4 4" xfId="57" xr:uid="{00000000-0005-0000-0000-000039000000}"/>
    <cellStyle name="Style1 5" xfId="58" xr:uid="{00000000-0005-0000-0000-00003A000000}"/>
    <cellStyle name="Style1 6" xfId="59" xr:uid="{00000000-0005-0000-0000-00003B000000}"/>
    <cellStyle name="Style1 7" xfId="60" xr:uid="{00000000-0005-0000-0000-00003C000000}"/>
    <cellStyle name="Style2" xfId="61" xr:uid="{00000000-0005-0000-0000-00003D000000}"/>
    <cellStyle name="Style2 2" xfId="62" xr:uid="{00000000-0005-0000-0000-00003E000000}"/>
    <cellStyle name="Style2 2 2" xfId="63" xr:uid="{00000000-0005-0000-0000-00003F000000}"/>
    <cellStyle name="Style2 2 3" xfId="64" xr:uid="{00000000-0005-0000-0000-000040000000}"/>
    <cellStyle name="Style2 3" xfId="65" xr:uid="{00000000-0005-0000-0000-000041000000}"/>
    <cellStyle name="Style2 3 2" xfId="66" xr:uid="{00000000-0005-0000-0000-000042000000}"/>
    <cellStyle name="Style2 4" xfId="67" xr:uid="{00000000-0005-0000-0000-000043000000}"/>
    <cellStyle name="Style2 4 2" xfId="68" xr:uid="{00000000-0005-0000-0000-000044000000}"/>
    <cellStyle name="Style2 4 3" xfId="69" xr:uid="{00000000-0005-0000-0000-000045000000}"/>
    <cellStyle name="Style2 4 4" xfId="70" xr:uid="{00000000-0005-0000-0000-000046000000}"/>
    <cellStyle name="Style2 5" xfId="71" xr:uid="{00000000-0005-0000-0000-000047000000}"/>
    <cellStyle name="Style2 6" xfId="72" xr:uid="{00000000-0005-0000-0000-000048000000}"/>
    <cellStyle name="Style2 7" xfId="73" xr:uid="{00000000-0005-0000-0000-000049000000}"/>
    <cellStyle name="Style3" xfId="74" xr:uid="{00000000-0005-0000-0000-00004A000000}"/>
    <cellStyle name="Style3 10" xfId="75" xr:uid="{00000000-0005-0000-0000-00004B000000}"/>
    <cellStyle name="Style3 11" xfId="221" xr:uid="{6FEE84BE-B911-4541-9A88-8E484C392F4B}"/>
    <cellStyle name="Style3 2" xfId="76" xr:uid="{00000000-0005-0000-0000-00004C000000}"/>
    <cellStyle name="Style3 2 2" xfId="77" xr:uid="{00000000-0005-0000-0000-00004D000000}"/>
    <cellStyle name="Style3 2 3" xfId="78" xr:uid="{00000000-0005-0000-0000-00004E000000}"/>
    <cellStyle name="Style3 3" xfId="79" xr:uid="{00000000-0005-0000-0000-00004F000000}"/>
    <cellStyle name="Style3 3 2" xfId="80" xr:uid="{00000000-0005-0000-0000-000050000000}"/>
    <cellStyle name="Style3 3 3" xfId="81" xr:uid="{00000000-0005-0000-0000-000051000000}"/>
    <cellStyle name="Style3 4" xfId="82" xr:uid="{00000000-0005-0000-0000-000052000000}"/>
    <cellStyle name="Style3 5" xfId="83" xr:uid="{00000000-0005-0000-0000-000053000000}"/>
    <cellStyle name="Style3 5 2" xfId="84" xr:uid="{00000000-0005-0000-0000-000054000000}"/>
    <cellStyle name="Style3 6" xfId="85" xr:uid="{00000000-0005-0000-0000-000055000000}"/>
    <cellStyle name="Style3 6 2" xfId="86" xr:uid="{00000000-0005-0000-0000-000056000000}"/>
    <cellStyle name="Style3 6 3" xfId="87" xr:uid="{00000000-0005-0000-0000-000057000000}"/>
    <cellStyle name="Style3 6 4" xfId="88" xr:uid="{00000000-0005-0000-0000-000058000000}"/>
    <cellStyle name="Style3 7" xfId="89" xr:uid="{00000000-0005-0000-0000-000059000000}"/>
    <cellStyle name="Style3 7 2" xfId="90" xr:uid="{00000000-0005-0000-0000-00005A000000}"/>
    <cellStyle name="Style3 8" xfId="91" xr:uid="{00000000-0005-0000-0000-00005B000000}"/>
    <cellStyle name="Style3 8 2" xfId="92" xr:uid="{00000000-0005-0000-0000-00005C000000}"/>
    <cellStyle name="Style3 9" xfId="93" xr:uid="{00000000-0005-0000-0000-00005D000000}"/>
    <cellStyle name="Style4" xfId="94" xr:uid="{00000000-0005-0000-0000-00005E000000}"/>
    <cellStyle name="Style4 10" xfId="95" xr:uid="{00000000-0005-0000-0000-00005F000000}"/>
    <cellStyle name="Style4 10 2" xfId="96" xr:uid="{00000000-0005-0000-0000-000060000000}"/>
    <cellStyle name="Style4 11" xfId="97" xr:uid="{00000000-0005-0000-0000-000061000000}"/>
    <cellStyle name="Style4 11 2" xfId="98" xr:uid="{00000000-0005-0000-0000-000062000000}"/>
    <cellStyle name="Style4 12" xfId="99" xr:uid="{00000000-0005-0000-0000-000063000000}"/>
    <cellStyle name="Style4 12 2" xfId="100" xr:uid="{00000000-0005-0000-0000-000064000000}"/>
    <cellStyle name="Style4 13" xfId="101" xr:uid="{00000000-0005-0000-0000-000065000000}"/>
    <cellStyle name="Style4 13 2" xfId="102" xr:uid="{00000000-0005-0000-0000-000066000000}"/>
    <cellStyle name="Style4 13 3" xfId="103" xr:uid="{00000000-0005-0000-0000-000067000000}"/>
    <cellStyle name="Style4 13 4" xfId="104" xr:uid="{00000000-0005-0000-0000-000068000000}"/>
    <cellStyle name="Style4 14" xfId="105" xr:uid="{00000000-0005-0000-0000-000069000000}"/>
    <cellStyle name="Style4 14 2" xfId="106" xr:uid="{00000000-0005-0000-0000-00006A000000}"/>
    <cellStyle name="Style4 14 3" xfId="107" xr:uid="{00000000-0005-0000-0000-00006B000000}"/>
    <cellStyle name="Style4 14 4" xfId="108" xr:uid="{00000000-0005-0000-0000-00006C000000}"/>
    <cellStyle name="Style4 15" xfId="109" xr:uid="{00000000-0005-0000-0000-00006D000000}"/>
    <cellStyle name="Style4 15 2" xfId="110" xr:uid="{00000000-0005-0000-0000-00006E000000}"/>
    <cellStyle name="Style4 16" xfId="111" xr:uid="{00000000-0005-0000-0000-00006F000000}"/>
    <cellStyle name="Style4 17" xfId="112" xr:uid="{00000000-0005-0000-0000-000070000000}"/>
    <cellStyle name="Style4 18" xfId="222" xr:uid="{C70CAAC5-9FBA-4C26-A969-AD6633D16645}"/>
    <cellStyle name="Style4 2" xfId="113" xr:uid="{00000000-0005-0000-0000-000071000000}"/>
    <cellStyle name="Style4 2 2" xfId="114" xr:uid="{00000000-0005-0000-0000-000072000000}"/>
    <cellStyle name="Style4 3" xfId="115" xr:uid="{00000000-0005-0000-0000-000073000000}"/>
    <cellStyle name="Style4 3 2" xfId="116" xr:uid="{00000000-0005-0000-0000-000074000000}"/>
    <cellStyle name="Style4 3 3" xfId="117" xr:uid="{00000000-0005-0000-0000-000075000000}"/>
    <cellStyle name="Style4 4" xfId="118" xr:uid="{00000000-0005-0000-0000-000076000000}"/>
    <cellStyle name="Style4 5" xfId="119" xr:uid="{00000000-0005-0000-0000-000077000000}"/>
    <cellStyle name="Style4 5 2" xfId="120" xr:uid="{00000000-0005-0000-0000-000078000000}"/>
    <cellStyle name="Style4 6" xfId="121" xr:uid="{00000000-0005-0000-0000-000079000000}"/>
    <cellStyle name="Style4 7" xfId="122" xr:uid="{00000000-0005-0000-0000-00007A000000}"/>
    <cellStyle name="Style4 7 2" xfId="123" xr:uid="{00000000-0005-0000-0000-00007B000000}"/>
    <cellStyle name="Style4 8" xfId="124" xr:uid="{00000000-0005-0000-0000-00007C000000}"/>
    <cellStyle name="Style4 8 2" xfId="125" xr:uid="{00000000-0005-0000-0000-00007D000000}"/>
    <cellStyle name="Style4 9" xfId="126" xr:uid="{00000000-0005-0000-0000-00007E000000}"/>
    <cellStyle name="Style5" xfId="127" xr:uid="{00000000-0005-0000-0000-00007F000000}"/>
    <cellStyle name="Style5 10" xfId="128" xr:uid="{00000000-0005-0000-0000-000080000000}"/>
    <cellStyle name="Style5 11" xfId="129" xr:uid="{00000000-0005-0000-0000-000081000000}"/>
    <cellStyle name="Style5 11 2" xfId="130" xr:uid="{00000000-0005-0000-0000-000082000000}"/>
    <cellStyle name="Style5 11 3" xfId="131" xr:uid="{00000000-0005-0000-0000-000083000000}"/>
    <cellStyle name="Style5 11 4" xfId="132" xr:uid="{00000000-0005-0000-0000-000084000000}"/>
    <cellStyle name="Style5 12" xfId="133" xr:uid="{00000000-0005-0000-0000-000085000000}"/>
    <cellStyle name="Style5 12 2" xfId="134" xr:uid="{00000000-0005-0000-0000-000086000000}"/>
    <cellStyle name="Style5 12 3" xfId="135" xr:uid="{00000000-0005-0000-0000-000087000000}"/>
    <cellStyle name="Style5 12 4" xfId="136" xr:uid="{00000000-0005-0000-0000-000088000000}"/>
    <cellStyle name="Style5 13" xfId="137" xr:uid="{00000000-0005-0000-0000-000089000000}"/>
    <cellStyle name="Style5 13 2" xfId="138" xr:uid="{00000000-0005-0000-0000-00008A000000}"/>
    <cellStyle name="Style5 14" xfId="223" xr:uid="{EFF55216-3FBA-4A19-8385-9FC5196A3061}"/>
    <cellStyle name="Style5 2" xfId="139" xr:uid="{00000000-0005-0000-0000-00008B000000}"/>
    <cellStyle name="Style5 2 2" xfId="140" xr:uid="{00000000-0005-0000-0000-00008C000000}"/>
    <cellStyle name="Style5 2 3" xfId="141" xr:uid="{00000000-0005-0000-0000-00008D000000}"/>
    <cellStyle name="Style5 3" xfId="142" xr:uid="{00000000-0005-0000-0000-00008E000000}"/>
    <cellStyle name="Style5 3 2" xfId="143" xr:uid="{00000000-0005-0000-0000-00008F000000}"/>
    <cellStyle name="Style5 4" xfId="144" xr:uid="{00000000-0005-0000-0000-000090000000}"/>
    <cellStyle name="Style5 4 2" xfId="145" xr:uid="{00000000-0005-0000-0000-000091000000}"/>
    <cellStyle name="Style5 5" xfId="146" xr:uid="{00000000-0005-0000-0000-000092000000}"/>
    <cellStyle name="Style5 6" xfId="147" xr:uid="{00000000-0005-0000-0000-000093000000}"/>
    <cellStyle name="Style5 6 2" xfId="148" xr:uid="{00000000-0005-0000-0000-000094000000}"/>
    <cellStyle name="Style5 7" xfId="149" xr:uid="{00000000-0005-0000-0000-000095000000}"/>
    <cellStyle name="Style5 7 2" xfId="150" xr:uid="{00000000-0005-0000-0000-000096000000}"/>
    <cellStyle name="Style5 8" xfId="151" xr:uid="{00000000-0005-0000-0000-000097000000}"/>
    <cellStyle name="Style5 8 2" xfId="152" xr:uid="{00000000-0005-0000-0000-000098000000}"/>
    <cellStyle name="Style5 9" xfId="153" xr:uid="{00000000-0005-0000-0000-000099000000}"/>
    <cellStyle name="Style5 9 2" xfId="154" xr:uid="{00000000-0005-0000-0000-00009A000000}"/>
    <cellStyle name="Style6" xfId="155" xr:uid="{00000000-0005-0000-0000-00009B000000}"/>
    <cellStyle name="Style6 10" xfId="224" xr:uid="{0F640A77-0B77-448A-A75A-D8B3BCABE78C}"/>
    <cellStyle name="Style6 2" xfId="156" xr:uid="{00000000-0005-0000-0000-00009C000000}"/>
    <cellStyle name="Style6 2 2" xfId="157" xr:uid="{00000000-0005-0000-0000-00009D000000}"/>
    <cellStyle name="Style6 2 3" xfId="158" xr:uid="{00000000-0005-0000-0000-00009E000000}"/>
    <cellStyle name="Style6 3" xfId="159" xr:uid="{00000000-0005-0000-0000-00009F000000}"/>
    <cellStyle name="Style6 3 2" xfId="160" xr:uid="{00000000-0005-0000-0000-0000A0000000}"/>
    <cellStyle name="Style6 3 3" xfId="161" xr:uid="{00000000-0005-0000-0000-0000A1000000}"/>
    <cellStyle name="Style6 4" xfId="162" xr:uid="{00000000-0005-0000-0000-0000A2000000}"/>
    <cellStyle name="Style6 4 2" xfId="163" xr:uid="{00000000-0005-0000-0000-0000A3000000}"/>
    <cellStyle name="Style6 5" xfId="164" xr:uid="{00000000-0005-0000-0000-0000A4000000}"/>
    <cellStyle name="Style6 5 2" xfId="165" xr:uid="{00000000-0005-0000-0000-0000A5000000}"/>
    <cellStyle name="Style6 6" xfId="166" xr:uid="{00000000-0005-0000-0000-0000A6000000}"/>
    <cellStyle name="Style6 6 2" xfId="167" xr:uid="{00000000-0005-0000-0000-0000A7000000}"/>
    <cellStyle name="Style6 7" xfId="168" xr:uid="{00000000-0005-0000-0000-0000A8000000}"/>
    <cellStyle name="Style6 7 2" xfId="169" xr:uid="{00000000-0005-0000-0000-0000A9000000}"/>
    <cellStyle name="Style6 7 3" xfId="170" xr:uid="{00000000-0005-0000-0000-0000AA000000}"/>
    <cellStyle name="Style6 7 5" xfId="171" xr:uid="{00000000-0005-0000-0000-0000AB000000}"/>
    <cellStyle name="Style6 8" xfId="172" xr:uid="{00000000-0005-0000-0000-0000AC000000}"/>
    <cellStyle name="Style6 8 2" xfId="173" xr:uid="{00000000-0005-0000-0000-0000AD000000}"/>
    <cellStyle name="Style6 8 3" xfId="174" xr:uid="{00000000-0005-0000-0000-0000AE000000}"/>
    <cellStyle name="Style6 8 4" xfId="175" xr:uid="{00000000-0005-0000-0000-0000AF000000}"/>
    <cellStyle name="Style6 9" xfId="176" xr:uid="{00000000-0005-0000-0000-0000B0000000}"/>
    <cellStyle name="Style6 9 2" xfId="177" xr:uid="{00000000-0005-0000-0000-0000B1000000}"/>
    <cellStyle name="Style7" xfId="178" xr:uid="{00000000-0005-0000-0000-0000B2000000}"/>
    <cellStyle name="Style7 2" xfId="179" xr:uid="{00000000-0005-0000-0000-0000B3000000}"/>
    <cellStyle name="Style7 2 2" xfId="180" xr:uid="{00000000-0005-0000-0000-0000B4000000}"/>
    <cellStyle name="Style7 2 3" xfId="181" xr:uid="{00000000-0005-0000-0000-0000B5000000}"/>
    <cellStyle name="Style7 3" xfId="182" xr:uid="{00000000-0005-0000-0000-0000B6000000}"/>
    <cellStyle name="Style7 3 2" xfId="183" xr:uid="{00000000-0005-0000-0000-0000B7000000}"/>
    <cellStyle name="Style7 3 3" xfId="184" xr:uid="{00000000-0005-0000-0000-0000B8000000}"/>
    <cellStyle name="Style7 4" xfId="185" xr:uid="{00000000-0005-0000-0000-0000B9000000}"/>
    <cellStyle name="Style7 4 2" xfId="186" xr:uid="{00000000-0005-0000-0000-0000BA000000}"/>
    <cellStyle name="Style7 5" xfId="187" xr:uid="{00000000-0005-0000-0000-0000BB000000}"/>
    <cellStyle name="Style7 5 2" xfId="188" xr:uid="{00000000-0005-0000-0000-0000BC000000}"/>
    <cellStyle name="Style7 5 3" xfId="189" xr:uid="{00000000-0005-0000-0000-0000BD000000}"/>
    <cellStyle name="Style7 6" xfId="190" xr:uid="{00000000-0005-0000-0000-0000BE000000}"/>
    <cellStyle name="Style7 6 2" xfId="191" xr:uid="{00000000-0005-0000-0000-0000BF000000}"/>
    <cellStyle name="Style7 6 3" xfId="192" xr:uid="{00000000-0005-0000-0000-0000C0000000}"/>
    <cellStyle name="Style7 6 4" xfId="193" xr:uid="{00000000-0005-0000-0000-0000C1000000}"/>
    <cellStyle name="Style7 7" xfId="194" xr:uid="{00000000-0005-0000-0000-0000C2000000}"/>
    <cellStyle name="Style7 7 2" xfId="225" xr:uid="{DEC745B3-4415-48F0-AE0D-93A300E92352}"/>
    <cellStyle name="Style8" xfId="195" xr:uid="{00000000-0005-0000-0000-0000C3000000}"/>
    <cellStyle name="Style8 2" xfId="196" xr:uid="{00000000-0005-0000-0000-0000C4000000}"/>
    <cellStyle name="Style8 2 2" xfId="197" xr:uid="{00000000-0005-0000-0000-0000C5000000}"/>
    <cellStyle name="Style8 2 3" xfId="198" xr:uid="{00000000-0005-0000-0000-0000C6000000}"/>
    <cellStyle name="Style8 3" xfId="199" xr:uid="{00000000-0005-0000-0000-0000C7000000}"/>
    <cellStyle name="Style8 3 2" xfId="200" xr:uid="{00000000-0005-0000-0000-0000C8000000}"/>
    <cellStyle name="Style8 3 3" xfId="201" xr:uid="{00000000-0005-0000-0000-0000C9000000}"/>
    <cellStyle name="Style8 4" xfId="202" xr:uid="{00000000-0005-0000-0000-0000CA000000}"/>
    <cellStyle name="Style8 5" xfId="203" xr:uid="{00000000-0005-0000-0000-0000CB000000}"/>
    <cellStyle name="Style8 5 2" xfId="204" xr:uid="{00000000-0005-0000-0000-0000CC000000}"/>
    <cellStyle name="Style8 5 3" xfId="205" xr:uid="{00000000-0005-0000-0000-0000CD000000}"/>
    <cellStyle name="Style8 6" xfId="206" xr:uid="{00000000-0005-0000-0000-0000CE000000}"/>
    <cellStyle name="Style8 6 2" xfId="226" xr:uid="{952B340D-5D78-4D13-9E67-30F20B58BC0C}"/>
    <cellStyle name="Style9" xfId="207" xr:uid="{00000000-0005-0000-0000-0000CF000000}"/>
    <cellStyle name="Style9 2" xfId="208" xr:uid="{00000000-0005-0000-0000-0000D0000000}"/>
    <cellStyle name="Style9 2 2" xfId="227" xr:uid="{7817E126-33DA-4A23-B436-6615190E0BE4}"/>
    <cellStyle name="Style9 3" xfId="209" xr:uid="{00000000-0005-0000-0000-0000D1000000}"/>
    <cellStyle name="Style9 4" xfId="210" xr:uid="{00000000-0005-0000-0000-0000D2000000}"/>
    <cellStyle name="Style9 5" xfId="211" xr:uid="{00000000-0005-0000-0000-0000D3000000}"/>
  </cellStyles>
  <dxfs count="17">
    <dxf>
      <numFmt numFmtId="169" formatCode="&quot;*&quot;#,##0.0&quot;&quot;"/>
    </dxf>
    <dxf>
      <numFmt numFmtId="170" formatCode="&quot;**&quot;#,##0.0&quot;&quot;"/>
    </dxf>
    <dxf>
      <numFmt numFmtId="169" formatCode="&quot;*&quot;#,##0.0&quot;&quot;"/>
    </dxf>
    <dxf>
      <numFmt numFmtId="170" formatCode="&quot;**&quot;#,##0.0&quot;&quot;"/>
    </dxf>
    <dxf>
      <numFmt numFmtId="169" formatCode="&quot;*&quot;#,##0.0&quot;&quot;"/>
    </dxf>
    <dxf>
      <numFmt numFmtId="170" formatCode="&quot;**&quot;#,##0.0&quot;&quot;"/>
    </dxf>
    <dxf>
      <numFmt numFmtId="169" formatCode="&quot;*&quot;#,##0.0&quot;&quot;"/>
    </dxf>
    <dxf>
      <numFmt numFmtId="170" formatCode="&quot;**&quot;#,##0.0&quot;&quot;"/>
    </dxf>
    <dxf>
      <numFmt numFmtId="169" formatCode="&quot;*&quot;#,##0.0&quot;&quot;"/>
    </dxf>
    <dxf>
      <numFmt numFmtId="170" formatCode="&quot;**&quot;#,##0.0&quot;&quot;"/>
    </dxf>
    <dxf>
      <numFmt numFmtId="169" formatCode="&quot;*&quot;#,##0.0&quot;&quot;"/>
    </dxf>
    <dxf>
      <numFmt numFmtId="170" formatCode="&quot;**&quot;#,##0.0&quot;&quot;"/>
    </dxf>
    <dxf>
      <numFmt numFmtId="169" formatCode="&quot;*&quot;#,##0.0&quot;&quot;"/>
    </dxf>
    <dxf>
      <numFmt numFmtId="170" formatCode="&quot;**&quot;#,##0.0&quot;&quot;"/>
    </dxf>
    <dxf>
      <numFmt numFmtId="171" formatCode="&quot;#&quot;#,##0.0&quot;&quot;"/>
    </dxf>
    <dxf>
      <numFmt numFmtId="169" formatCode="&quot;*&quot;#,##0.0&quot;&quot;"/>
    </dxf>
    <dxf>
      <numFmt numFmtId="170" formatCode="&quot;**&quot;#,##0.0&quot;&quo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76200</xdr:colOff>
      <xdr:row>0</xdr:row>
      <xdr:rowOff>25400</xdr:rowOff>
    </xdr:from>
    <xdr:to>
      <xdr:col>2</xdr:col>
      <xdr:colOff>54187</xdr:colOff>
      <xdr:row>0</xdr:row>
      <xdr:rowOff>741257</xdr:rowOff>
    </xdr:to>
    <xdr:pic>
      <xdr:nvPicPr>
        <xdr:cNvPr id="3" name="Picture 2" descr="Australian Bureau of Statistics Logo">
          <a:extLst>
            <a:ext uri="{FF2B5EF4-FFF2-40B4-BE49-F238E27FC236}">
              <a16:creationId xmlns:a16="http://schemas.microsoft.com/office/drawing/2014/main" id="{8F6AE255-AFD5-EE0C-1B82-60BD34DB8297}"/>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76200</xdr:colOff>
      <xdr:row>0</xdr:row>
      <xdr:rowOff>25400</xdr:rowOff>
    </xdr:from>
    <xdr:to>
      <xdr:col>0</xdr:col>
      <xdr:colOff>922867</xdr:colOff>
      <xdr:row>0</xdr:row>
      <xdr:rowOff>745067</xdr:rowOff>
    </xdr:to>
    <xdr:pic>
      <xdr:nvPicPr>
        <xdr:cNvPr id="4" name="Picture 3" descr="Australian Bureau of Statistics Logo">
          <a:extLst>
            <a:ext uri="{FF2B5EF4-FFF2-40B4-BE49-F238E27FC236}">
              <a16:creationId xmlns:a16="http://schemas.microsoft.com/office/drawing/2014/main" id="{C96FC700-AE68-93DC-89F4-4AE92DDFE998}"/>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76200</xdr:colOff>
      <xdr:row>0</xdr:row>
      <xdr:rowOff>21590</xdr:rowOff>
    </xdr:from>
    <xdr:to>
      <xdr:col>0</xdr:col>
      <xdr:colOff>936202</xdr:colOff>
      <xdr:row>0</xdr:row>
      <xdr:rowOff>800100</xdr:rowOff>
    </xdr:to>
    <xdr:pic>
      <xdr:nvPicPr>
        <xdr:cNvPr id="2" name="Picture 1" descr="Australian Bureau of Statistics Logo">
          <a:extLst>
            <a:ext uri="{FF2B5EF4-FFF2-40B4-BE49-F238E27FC236}">
              <a16:creationId xmlns:a16="http://schemas.microsoft.com/office/drawing/2014/main" id="{97446FBC-CC55-42EF-A7E6-A9101EA4FE35}"/>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1590"/>
          <a:ext cx="860002" cy="77851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76200</xdr:colOff>
      <xdr:row>0</xdr:row>
      <xdr:rowOff>25400</xdr:rowOff>
    </xdr:from>
    <xdr:to>
      <xdr:col>0</xdr:col>
      <xdr:colOff>934297</xdr:colOff>
      <xdr:row>0</xdr:row>
      <xdr:rowOff>745067</xdr:rowOff>
    </xdr:to>
    <xdr:pic>
      <xdr:nvPicPr>
        <xdr:cNvPr id="4" name="Picture 3" descr="Australian Bureau of Statistics Logo">
          <a:extLst>
            <a:ext uri="{FF2B5EF4-FFF2-40B4-BE49-F238E27FC236}">
              <a16:creationId xmlns:a16="http://schemas.microsoft.com/office/drawing/2014/main" id="{91575AC4-EB90-EBEB-1B41-57A551C67DA3}"/>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twoCellAnchor>
    <xdr:from>
      <xdr:col>1</xdr:col>
      <xdr:colOff>190500</xdr:colOff>
      <xdr:row>5</xdr:row>
      <xdr:rowOff>152400</xdr:rowOff>
    </xdr:from>
    <xdr:to>
      <xdr:col>1</xdr:col>
      <xdr:colOff>600075</xdr:colOff>
      <xdr:row>5</xdr:row>
      <xdr:rowOff>152400</xdr:rowOff>
    </xdr:to>
    <xdr:cxnSp macro="">
      <xdr:nvCxnSpPr>
        <xdr:cNvPr id="2" name="Straight Arrow Connector 1">
          <a:extLst>
            <a:ext uri="{FF2B5EF4-FFF2-40B4-BE49-F238E27FC236}">
              <a16:creationId xmlns:a16="http://schemas.microsoft.com/office/drawing/2014/main" id="{8C0D80A6-569C-447A-ACF8-6B8C7197B207}"/>
            </a:ext>
          </a:extLst>
        </xdr:cNvPr>
        <xdr:cNvCxnSpPr/>
      </xdr:nvCxnSpPr>
      <xdr:spPr>
        <a:xfrm flipH="1">
          <a:off x="4524375" y="1752600"/>
          <a:ext cx="409575" cy="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76200</xdr:colOff>
      <xdr:row>0</xdr:row>
      <xdr:rowOff>25400</xdr:rowOff>
    </xdr:from>
    <xdr:to>
      <xdr:col>0</xdr:col>
      <xdr:colOff>922867</xdr:colOff>
      <xdr:row>4</xdr:row>
      <xdr:rowOff>11642</xdr:rowOff>
    </xdr:to>
    <xdr:pic>
      <xdr:nvPicPr>
        <xdr:cNvPr id="3" name="Picture 2" descr="Australian Bureau of Statistics Logo">
          <a:extLst>
            <a:ext uri="{FF2B5EF4-FFF2-40B4-BE49-F238E27FC236}">
              <a16:creationId xmlns:a16="http://schemas.microsoft.com/office/drawing/2014/main" id="{7B8D46BE-2DFE-C874-A2B8-224F63E8FFD7}"/>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76200</xdr:colOff>
      <xdr:row>0</xdr:row>
      <xdr:rowOff>25400</xdr:rowOff>
    </xdr:from>
    <xdr:to>
      <xdr:col>0</xdr:col>
      <xdr:colOff>922867</xdr:colOff>
      <xdr:row>0</xdr:row>
      <xdr:rowOff>745067</xdr:rowOff>
    </xdr:to>
    <xdr:pic>
      <xdr:nvPicPr>
        <xdr:cNvPr id="3" name="Picture 2" descr="Australian Bureau of Statistics Logo">
          <a:extLst>
            <a:ext uri="{FF2B5EF4-FFF2-40B4-BE49-F238E27FC236}">
              <a16:creationId xmlns:a16="http://schemas.microsoft.com/office/drawing/2014/main" id="{4C075FD7-028D-4895-D778-6E2A277D2B59}"/>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76200</xdr:colOff>
      <xdr:row>0</xdr:row>
      <xdr:rowOff>25400</xdr:rowOff>
    </xdr:from>
    <xdr:to>
      <xdr:col>0</xdr:col>
      <xdr:colOff>922867</xdr:colOff>
      <xdr:row>0</xdr:row>
      <xdr:rowOff>745067</xdr:rowOff>
    </xdr:to>
    <xdr:pic>
      <xdr:nvPicPr>
        <xdr:cNvPr id="3" name="Picture 2" descr="Australian Bureau of Statistics Logo">
          <a:extLst>
            <a:ext uri="{FF2B5EF4-FFF2-40B4-BE49-F238E27FC236}">
              <a16:creationId xmlns:a16="http://schemas.microsoft.com/office/drawing/2014/main" id="{86561128-499C-E199-3F34-AD892570E285}"/>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76200</xdr:colOff>
      <xdr:row>0</xdr:row>
      <xdr:rowOff>25400</xdr:rowOff>
    </xdr:from>
    <xdr:to>
      <xdr:col>0</xdr:col>
      <xdr:colOff>922867</xdr:colOff>
      <xdr:row>0</xdr:row>
      <xdr:rowOff>745067</xdr:rowOff>
    </xdr:to>
    <xdr:pic>
      <xdr:nvPicPr>
        <xdr:cNvPr id="3" name="Picture 2" descr="Australian Bureau of Statistics Logo">
          <a:extLst>
            <a:ext uri="{FF2B5EF4-FFF2-40B4-BE49-F238E27FC236}">
              <a16:creationId xmlns:a16="http://schemas.microsoft.com/office/drawing/2014/main" id="{5C026DA3-3480-F9DB-801A-33FC9D4BB409}"/>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76200</xdr:colOff>
      <xdr:row>0</xdr:row>
      <xdr:rowOff>25400</xdr:rowOff>
    </xdr:from>
    <xdr:to>
      <xdr:col>0</xdr:col>
      <xdr:colOff>922867</xdr:colOff>
      <xdr:row>0</xdr:row>
      <xdr:rowOff>745067</xdr:rowOff>
    </xdr:to>
    <xdr:pic>
      <xdr:nvPicPr>
        <xdr:cNvPr id="3" name="Picture 2" descr="Australian Bureau of Statistics Logo">
          <a:extLst>
            <a:ext uri="{FF2B5EF4-FFF2-40B4-BE49-F238E27FC236}">
              <a16:creationId xmlns:a16="http://schemas.microsoft.com/office/drawing/2014/main" id="{8269135F-5E8D-4C9E-EEF4-FFC7CA579D36}"/>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76200</xdr:colOff>
      <xdr:row>0</xdr:row>
      <xdr:rowOff>25400</xdr:rowOff>
    </xdr:from>
    <xdr:to>
      <xdr:col>0</xdr:col>
      <xdr:colOff>922867</xdr:colOff>
      <xdr:row>0</xdr:row>
      <xdr:rowOff>745067</xdr:rowOff>
    </xdr:to>
    <xdr:pic>
      <xdr:nvPicPr>
        <xdr:cNvPr id="3" name="Picture 2" descr="Australian Bureau of Statistics Logo">
          <a:extLst>
            <a:ext uri="{FF2B5EF4-FFF2-40B4-BE49-F238E27FC236}">
              <a16:creationId xmlns:a16="http://schemas.microsoft.com/office/drawing/2014/main" id="{B9B33C80-D8DC-8B73-7DA5-78E330B37714}"/>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76200</xdr:colOff>
      <xdr:row>0</xdr:row>
      <xdr:rowOff>25400</xdr:rowOff>
    </xdr:from>
    <xdr:to>
      <xdr:col>0</xdr:col>
      <xdr:colOff>922867</xdr:colOff>
      <xdr:row>0</xdr:row>
      <xdr:rowOff>745067</xdr:rowOff>
    </xdr:to>
    <xdr:pic>
      <xdr:nvPicPr>
        <xdr:cNvPr id="3" name="Picture 2" descr="Australian Bureau of Statistics Logo">
          <a:extLst>
            <a:ext uri="{FF2B5EF4-FFF2-40B4-BE49-F238E27FC236}">
              <a16:creationId xmlns:a16="http://schemas.microsoft.com/office/drawing/2014/main" id="{E03A4B6E-71E3-24AB-EA9F-788B0FDF9D44}"/>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76200</xdr:colOff>
      <xdr:row>0</xdr:row>
      <xdr:rowOff>25400</xdr:rowOff>
    </xdr:from>
    <xdr:to>
      <xdr:col>0</xdr:col>
      <xdr:colOff>922867</xdr:colOff>
      <xdr:row>0</xdr:row>
      <xdr:rowOff>745067</xdr:rowOff>
    </xdr:to>
    <xdr:pic>
      <xdr:nvPicPr>
        <xdr:cNvPr id="3" name="Picture 2" descr="Australian Bureau of Statistics Logo">
          <a:extLst>
            <a:ext uri="{FF2B5EF4-FFF2-40B4-BE49-F238E27FC236}">
              <a16:creationId xmlns:a16="http://schemas.microsoft.com/office/drawing/2014/main" id="{4CE3D476-B946-5B6A-F861-C4F742F4C731}"/>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76200</xdr:colOff>
      <xdr:row>0</xdr:row>
      <xdr:rowOff>25400</xdr:rowOff>
    </xdr:from>
    <xdr:to>
      <xdr:col>0</xdr:col>
      <xdr:colOff>922867</xdr:colOff>
      <xdr:row>0</xdr:row>
      <xdr:rowOff>745067</xdr:rowOff>
    </xdr:to>
    <xdr:pic>
      <xdr:nvPicPr>
        <xdr:cNvPr id="4" name="Picture 3" descr="Australian Bureau of Statistics Logo">
          <a:extLst>
            <a:ext uri="{FF2B5EF4-FFF2-40B4-BE49-F238E27FC236}">
              <a16:creationId xmlns:a16="http://schemas.microsoft.com/office/drawing/2014/main" id="{DA8CC7B6-229A-2F56-6E8D-1930386A617C}"/>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abs.gov.au/about/contact-us" TargetMode="External"/><Relationship Id="rId2" Type="http://schemas.openxmlformats.org/officeDocument/2006/relationships/hyperlink" Target="http://www.abs.gov.au/websitedbs/d3310114.nsf/Home/&#169;+Copyright?OpenDocument" TargetMode="External"/><Relationship Id="rId1" Type="http://schemas.openxmlformats.org/officeDocument/2006/relationships/hyperlink" Target="http://www.abs.gov.au/"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0.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9.xml"/><Relationship Id="rId4" Type="http://schemas.openxmlformats.org/officeDocument/2006/relationships/vmlDrawing" Target="../drawings/vmlDrawing9.vm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1.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10.xml"/><Relationship Id="rId4" Type="http://schemas.openxmlformats.org/officeDocument/2006/relationships/vmlDrawing" Target="../drawings/vmlDrawing10.vm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12.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11.xml"/><Relationship Id="rId4" Type="http://schemas.openxmlformats.org/officeDocument/2006/relationships/vmlDrawing" Target="../drawings/vmlDrawing11.v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4.xml"/><Relationship Id="rId4"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5.xml"/><Relationship Id="rId4" Type="http://schemas.openxmlformats.org/officeDocument/2006/relationships/vmlDrawing" Target="../drawings/vmlDrawing5.vm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7.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6.xml"/><Relationship Id="rId4" Type="http://schemas.openxmlformats.org/officeDocument/2006/relationships/vmlDrawing" Target="../drawings/vmlDrawing6.vm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8.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7.xml"/><Relationship Id="rId4" Type="http://schemas.openxmlformats.org/officeDocument/2006/relationships/vmlDrawing" Target="../drawings/vmlDrawing7.vm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9.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8.xml"/><Relationship Id="rId4" Type="http://schemas.openxmlformats.org/officeDocument/2006/relationships/vmlDrawing" Target="../drawings/vmlDrawing8.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H29"/>
  <sheetViews>
    <sheetView showGridLines="0" tabSelected="1" zoomScaleNormal="100" workbookViewId="0">
      <pane ySplit="3" topLeftCell="A4" activePane="bottomLeft" state="frozenSplit"/>
      <selection sqref="A1:XFD1"/>
      <selection pane="bottomLeft" sqref="A1:XFD1"/>
    </sheetView>
  </sheetViews>
  <sheetFormatPr defaultRowHeight="14.25"/>
  <cols>
    <col min="1" max="2" width="5.75" customWidth="1"/>
    <col min="3" max="3" width="100.25" customWidth="1"/>
    <col min="4" max="5" width="10.75" customWidth="1"/>
  </cols>
  <sheetData>
    <row r="1" spans="1:3" s="139" customFormat="1" ht="68.099999999999994" customHeight="1">
      <c r="A1" s="139" t="s">
        <v>0</v>
      </c>
    </row>
    <row r="2" spans="1:3" ht="22.7" customHeight="1">
      <c r="A2" s="65" t="s">
        <v>98</v>
      </c>
    </row>
    <row r="3" spans="1:3" ht="12.75" customHeight="1">
      <c r="A3" s="37" t="s">
        <v>99</v>
      </c>
    </row>
    <row r="5" spans="1:3" ht="12.75" customHeight="1">
      <c r="B5" s="1" t="s">
        <v>1</v>
      </c>
    </row>
    <row r="6" spans="1:3" ht="12.75" customHeight="1">
      <c r="B6" s="2" t="s">
        <v>66</v>
      </c>
    </row>
    <row r="7" spans="1:3">
      <c r="B7" s="11">
        <v>2014</v>
      </c>
      <c r="C7" s="3" t="s">
        <v>77</v>
      </c>
    </row>
    <row r="8" spans="1:3">
      <c r="B8" s="11">
        <v>2015</v>
      </c>
      <c r="C8" s="3" t="s">
        <v>78</v>
      </c>
    </row>
    <row r="9" spans="1:3">
      <c r="B9" s="11">
        <v>2016</v>
      </c>
      <c r="C9" s="3" t="s">
        <v>79</v>
      </c>
    </row>
    <row r="10" spans="1:3">
      <c r="B10" s="11">
        <v>2017</v>
      </c>
      <c r="C10" s="3" t="s">
        <v>80</v>
      </c>
    </row>
    <row r="11" spans="1:3">
      <c r="B11" s="11">
        <v>2018</v>
      </c>
      <c r="C11" s="3" t="s">
        <v>81</v>
      </c>
    </row>
    <row r="12" spans="1:3">
      <c r="B12" s="11">
        <v>2019</v>
      </c>
      <c r="C12" s="3" t="s">
        <v>82</v>
      </c>
    </row>
    <row r="13" spans="1:3">
      <c r="B13" s="11">
        <v>2020</v>
      </c>
      <c r="C13" s="3" t="s">
        <v>83</v>
      </c>
    </row>
    <row r="14" spans="1:3">
      <c r="B14" s="11">
        <v>2021</v>
      </c>
      <c r="C14" s="3" t="s">
        <v>84</v>
      </c>
    </row>
    <row r="15" spans="1:3">
      <c r="B15" s="11">
        <v>2022</v>
      </c>
      <c r="C15" s="3" t="s">
        <v>93</v>
      </c>
    </row>
    <row r="16" spans="1:3">
      <c r="B16" s="11">
        <v>2023</v>
      </c>
      <c r="C16" s="3" t="s">
        <v>95</v>
      </c>
    </row>
    <row r="17" spans="1:34">
      <c r="B17" s="11" t="s">
        <v>102</v>
      </c>
      <c r="C17" s="3" t="s">
        <v>96</v>
      </c>
    </row>
    <row r="19" spans="1:34">
      <c r="B19" s="136" t="s">
        <v>105</v>
      </c>
    </row>
    <row r="21" spans="1:34" ht="15.75">
      <c r="A21" s="96"/>
      <c r="B21" s="141" t="s">
        <v>2</v>
      </c>
      <c r="C21" s="142"/>
      <c r="D21" s="97"/>
      <c r="E21" s="40"/>
      <c r="F21" s="40"/>
      <c r="G21" s="40"/>
      <c r="H21" s="40"/>
      <c r="I21" s="40"/>
      <c r="J21" s="40"/>
      <c r="K21" s="40"/>
      <c r="L21" s="40"/>
      <c r="M21" s="40"/>
      <c r="N21" s="40"/>
      <c r="O21" s="40"/>
      <c r="P21" s="40"/>
      <c r="Q21" s="40"/>
      <c r="R21" s="40"/>
      <c r="S21" s="40"/>
      <c r="T21" s="40"/>
      <c r="U21" s="40"/>
      <c r="V21" s="40"/>
      <c r="W21" s="40"/>
      <c r="X21" s="40"/>
      <c r="Y21" s="40"/>
      <c r="Z21" s="40"/>
      <c r="AA21" s="40"/>
      <c r="AB21" s="40"/>
      <c r="AC21" s="40"/>
      <c r="AD21" s="40"/>
      <c r="AE21" s="40"/>
      <c r="AF21" s="40"/>
      <c r="AG21" s="40"/>
      <c r="AH21" s="40"/>
    </row>
    <row r="22" spans="1:34">
      <c r="A22" s="96"/>
      <c r="B22" s="96"/>
      <c r="C22" s="96"/>
      <c r="D22" s="97"/>
      <c r="E22" s="40"/>
      <c r="F22" s="40"/>
      <c r="G22" s="40"/>
      <c r="H22" s="40"/>
      <c r="I22" s="40"/>
      <c r="J22" s="40"/>
      <c r="K22" s="40"/>
      <c r="L22" s="40"/>
      <c r="M22" s="40"/>
      <c r="N22" s="40"/>
      <c r="O22" s="40"/>
      <c r="P22" s="40"/>
      <c r="Q22" s="40"/>
      <c r="R22" s="40"/>
      <c r="S22" s="40"/>
      <c r="T22" s="40"/>
      <c r="U22" s="40"/>
      <c r="V22" s="40"/>
      <c r="W22" s="40"/>
      <c r="X22" s="40"/>
      <c r="Y22" s="40"/>
      <c r="Z22" s="40"/>
      <c r="AA22" s="40"/>
      <c r="AB22" s="40"/>
      <c r="AC22" s="40"/>
      <c r="AD22" s="40"/>
      <c r="AE22" s="40"/>
      <c r="AF22" s="40"/>
      <c r="AG22" s="40"/>
      <c r="AH22" s="40"/>
    </row>
    <row r="23" spans="1:34">
      <c r="A23" s="96"/>
      <c r="B23" s="98" t="s">
        <v>103</v>
      </c>
      <c r="C23" s="99"/>
      <c r="D23" s="97"/>
      <c r="E23" s="40"/>
      <c r="F23" s="40"/>
      <c r="G23" s="40"/>
      <c r="H23" s="40"/>
      <c r="I23" s="40"/>
      <c r="J23" s="40"/>
      <c r="K23" s="40"/>
      <c r="L23" s="40"/>
      <c r="M23" s="40"/>
      <c r="N23" s="40"/>
      <c r="O23" s="40"/>
      <c r="P23" s="40"/>
      <c r="Q23" s="40"/>
      <c r="R23" s="40"/>
      <c r="S23" s="40"/>
      <c r="T23" s="40"/>
      <c r="U23" s="40"/>
      <c r="V23" s="40"/>
      <c r="W23" s="40"/>
      <c r="X23" s="40"/>
      <c r="Y23" s="40"/>
      <c r="Z23" s="40"/>
      <c r="AA23" s="40"/>
      <c r="AB23" s="40"/>
      <c r="AC23" s="40"/>
      <c r="AD23" s="40"/>
      <c r="AE23" s="40"/>
      <c r="AF23" s="40"/>
      <c r="AG23" s="40"/>
      <c r="AH23" s="40"/>
    </row>
    <row r="24" spans="1:34">
      <c r="A24" s="96"/>
      <c r="B24" s="96"/>
      <c r="C24" s="96"/>
      <c r="D24" s="97"/>
      <c r="E24" s="40"/>
      <c r="F24" s="40"/>
      <c r="G24" s="40"/>
      <c r="H24" s="40"/>
      <c r="I24" s="40"/>
      <c r="J24" s="40"/>
      <c r="K24" s="40"/>
      <c r="L24" s="40"/>
      <c r="M24" s="40"/>
      <c r="N24" s="40"/>
      <c r="O24" s="40"/>
      <c r="P24" s="40"/>
      <c r="Q24" s="40"/>
      <c r="R24" s="40"/>
      <c r="S24" s="40"/>
      <c r="T24" s="40"/>
      <c r="U24" s="40"/>
      <c r="V24" s="40"/>
      <c r="W24" s="40"/>
      <c r="X24" s="40"/>
      <c r="Y24" s="40"/>
      <c r="Z24" s="40"/>
      <c r="AA24" s="40"/>
      <c r="AB24" s="40"/>
      <c r="AC24" s="40"/>
      <c r="AD24" s="40"/>
      <c r="AE24" s="40"/>
      <c r="AF24" s="40"/>
      <c r="AG24" s="40"/>
      <c r="AH24" s="40"/>
    </row>
    <row r="25" spans="1:34" ht="15.75">
      <c r="A25" s="96"/>
      <c r="B25" s="100" t="s">
        <v>3</v>
      </c>
      <c r="C25" s="99"/>
      <c r="D25" s="97"/>
      <c r="E25" s="40"/>
      <c r="F25" s="40"/>
      <c r="G25" s="40"/>
      <c r="H25" s="40"/>
      <c r="I25" s="40"/>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row>
    <row r="26" spans="1:34" ht="27.75" customHeight="1">
      <c r="A26" s="96"/>
      <c r="B26" s="140" t="s">
        <v>76</v>
      </c>
      <c r="C26" s="140"/>
      <c r="D26" s="97"/>
      <c r="E26" s="40"/>
      <c r="F26" s="40"/>
      <c r="G26" s="40"/>
      <c r="H26" s="40"/>
      <c r="I26" s="40"/>
      <c r="J26" s="40"/>
      <c r="K26" s="40"/>
      <c r="L26" s="40"/>
      <c r="M26" s="40"/>
      <c r="N26" s="40"/>
      <c r="O26" s="40"/>
      <c r="P26" s="40"/>
      <c r="Q26" s="40"/>
      <c r="R26" s="40"/>
      <c r="S26" s="40"/>
      <c r="T26" s="40"/>
      <c r="U26" s="40"/>
      <c r="V26" s="40"/>
      <c r="W26" s="40"/>
      <c r="X26" s="40"/>
      <c r="Y26" s="40"/>
      <c r="Z26" s="40"/>
      <c r="AA26" s="40"/>
      <c r="AB26" s="40"/>
      <c r="AC26" s="40"/>
      <c r="AD26" s="40"/>
      <c r="AE26" s="40"/>
      <c r="AF26" s="40"/>
      <c r="AG26" s="40"/>
      <c r="AH26" s="40"/>
    </row>
    <row r="27" spans="1:34" ht="15.75">
      <c r="A27" s="96"/>
      <c r="B27" s="100"/>
      <c r="C27" s="99"/>
      <c r="D27" s="97"/>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row>
    <row r="28" spans="1:34">
      <c r="A28" s="96"/>
      <c r="B28" s="96"/>
      <c r="C28" s="96"/>
      <c r="D28" s="97"/>
      <c r="E28" s="40"/>
      <c r="F28" s="40"/>
      <c r="G28" s="40"/>
      <c r="H28" s="40"/>
      <c r="I28" s="40"/>
      <c r="J28" s="40"/>
      <c r="K28" s="40"/>
      <c r="L28" s="40"/>
      <c r="M28" s="40"/>
      <c r="N28" s="40"/>
      <c r="O28" s="40"/>
      <c r="P28" s="40"/>
      <c r="Q28" s="40"/>
      <c r="R28" s="40"/>
      <c r="S28" s="40"/>
      <c r="T28" s="40"/>
      <c r="U28" s="40"/>
      <c r="V28" s="40"/>
      <c r="W28" s="40"/>
      <c r="X28" s="40"/>
      <c r="Y28" s="40"/>
      <c r="Z28" s="40"/>
      <c r="AA28" s="40"/>
      <c r="AB28" s="40"/>
      <c r="AC28" s="40"/>
      <c r="AD28" s="40"/>
      <c r="AE28" s="40"/>
      <c r="AF28" s="40"/>
      <c r="AG28" s="40"/>
      <c r="AH28" s="40"/>
    </row>
    <row r="29" spans="1:34">
      <c r="A29" s="96"/>
      <c r="B29" s="101" t="s">
        <v>100</v>
      </c>
      <c r="C29" s="96"/>
      <c r="D29" s="97"/>
      <c r="E29" s="40"/>
      <c r="F29" s="40"/>
      <c r="G29" s="40"/>
      <c r="H29" s="40"/>
      <c r="I29" s="40"/>
      <c r="J29" s="40"/>
      <c r="K29" s="40"/>
      <c r="L29" s="40"/>
      <c r="M29" s="40"/>
      <c r="N29" s="40"/>
      <c r="O29" s="40"/>
      <c r="P29" s="40"/>
      <c r="Q29" s="40"/>
      <c r="R29" s="40"/>
      <c r="S29" s="40"/>
      <c r="T29" s="40"/>
      <c r="U29" s="40"/>
      <c r="V29" s="40"/>
      <c r="W29" s="40"/>
      <c r="X29" s="40"/>
      <c r="Y29" s="40"/>
      <c r="Z29" s="40"/>
      <c r="AA29" s="40"/>
      <c r="AB29" s="40"/>
      <c r="AC29" s="40"/>
      <c r="AD29" s="40"/>
      <c r="AE29" s="40"/>
      <c r="AF29" s="40"/>
      <c r="AG29" s="40"/>
      <c r="AH29" s="40"/>
    </row>
  </sheetData>
  <sheetProtection sheet="1" objects="1" scenarios="1"/>
  <mergeCells count="3">
    <mergeCell ref="A1:XFD1"/>
    <mergeCell ref="B26:C26"/>
    <mergeCell ref="B21:C21"/>
  </mergeCells>
  <phoneticPr fontId="6" type="noConversion"/>
  <hyperlinks>
    <hyperlink ref="B8" location="'2015'!A1" display="'2015'!A1" xr:uid="{00000000-0004-0000-0000-000008000000}"/>
    <hyperlink ref="B10" location="'2017'!A1" display="'2017'!A1" xr:uid="{00000000-0004-0000-0000-000009000000}"/>
    <hyperlink ref="B7" location="'2014'!A1" display="'2014'!A1" xr:uid="{00000000-0004-0000-0000-00000E000000}"/>
    <hyperlink ref="B9" location="'2016'!A1" display="'2016'!A1" xr:uid="{00000000-0004-0000-0000-00000F000000}"/>
    <hyperlink ref="B11" location="'2018'!A1" display="'2018'!A1" xr:uid="{00000000-0004-0000-0000-000010000000}"/>
    <hyperlink ref="B12" location="'2019'!A1" display="'2019'!A1" xr:uid="{00000000-0004-0000-0000-000011000000}"/>
    <hyperlink ref="B17" location="'2014-2023'!A1" display="2014-2023" xr:uid="{00000000-0004-0000-0000-000012000000}"/>
    <hyperlink ref="B13" location="'2020'!A1" display="'2020'!A1" xr:uid="{00000000-0004-0000-0000-000013000000}"/>
    <hyperlink ref="B14" location="'2021'!A1" display="'2021'!A1" xr:uid="{F6F5149B-EBE1-45DD-8FDF-50E11121D340}"/>
    <hyperlink ref="B21" r:id="rId1" xr:uid="{B744A819-3825-42A2-A7BF-D1E914FD5479}"/>
    <hyperlink ref="B29" r:id="rId2" display="© Commonwealth of Australia 2017" xr:uid="{B3942727-E25A-4C6A-8B22-848A57BE3B90}"/>
    <hyperlink ref="B26:C26" r:id="rId3" display="For inquiries about these and related statistics, contact the Customer Assistance Service via the ABS website Contact Us page. The ABS Privacy Policy outlines how the ABS will handle any personal information that you provide to us." xr:uid="{A86B155A-DE49-4FF4-BC19-4929C68C4C2D}"/>
    <hyperlink ref="B15" location="'2022'!A1" display="'2022'!A1" xr:uid="{C5B81868-243F-438D-8E33-D07445626FAD}"/>
    <hyperlink ref="B16" location="'2023'!A1" display="2023" xr:uid="{33DEFB2C-199F-4360-B33E-01BC9918990B}"/>
  </hyperlinks>
  <pageMargins left="0.7" right="0.7" top="0.75" bottom="0.75" header="0.3" footer="0.3"/>
  <pageSetup paperSize="9" orientation="portrait" horizontalDpi="1200" verticalDpi="1200" r:id="rId4"/>
  <drawing r:id="rId5"/>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B97FFC-F4BE-4EC7-9060-18E27E958ED0}">
  <sheetPr codeName="Sheet3"/>
  <dimension ref="A1:AT149"/>
  <sheetViews>
    <sheetView zoomScaleNormal="100" workbookViewId="0">
      <pane xSplit="1" ySplit="6" topLeftCell="B7" activePane="bottomRight" state="frozen"/>
      <selection pane="topRight" activeCell="B1" sqref="B1"/>
      <selection pane="bottomLeft" activeCell="A7" sqref="A7"/>
      <selection pane="bottomRight" sqref="A1:XFD1"/>
    </sheetView>
  </sheetViews>
  <sheetFormatPr defaultColWidth="9" defaultRowHeight="14.25"/>
  <cols>
    <col min="1" max="1" width="36.625" customWidth="1"/>
    <col min="2" max="16" width="10.125" style="13" customWidth="1"/>
    <col min="17" max="17" width="10.125" customWidth="1"/>
  </cols>
  <sheetData>
    <row r="1" spans="1:18" s="139" customFormat="1" ht="68.099999999999994" customHeight="1">
      <c r="A1" s="139" t="s">
        <v>0</v>
      </c>
    </row>
    <row r="2" spans="1:18" ht="15.75">
      <c r="A2" s="65" t="s">
        <v>98</v>
      </c>
      <c r="B2"/>
      <c r="C2"/>
      <c r="D2"/>
      <c r="E2"/>
      <c r="F2"/>
      <c r="G2"/>
      <c r="H2"/>
      <c r="I2"/>
      <c r="J2"/>
      <c r="K2"/>
      <c r="L2"/>
      <c r="M2"/>
      <c r="N2"/>
      <c r="O2"/>
      <c r="P2"/>
    </row>
    <row r="3" spans="1:18">
      <c r="A3" s="37" t="s">
        <v>99</v>
      </c>
      <c r="B3"/>
      <c r="C3"/>
      <c r="D3"/>
      <c r="E3"/>
      <c r="F3"/>
      <c r="G3"/>
      <c r="H3"/>
      <c r="I3"/>
      <c r="J3"/>
      <c r="K3"/>
      <c r="L3"/>
      <c r="M3"/>
      <c r="N3"/>
      <c r="O3"/>
      <c r="P3"/>
    </row>
    <row r="4" spans="1:18">
      <c r="A4" s="146" t="s">
        <v>94</v>
      </c>
      <c r="B4" s="146"/>
      <c r="C4" s="146"/>
      <c r="D4" s="146"/>
      <c r="E4" s="146"/>
      <c r="F4" s="81"/>
      <c r="G4" s="81"/>
      <c r="H4" s="81"/>
      <c r="I4" s="81"/>
      <c r="J4" s="81"/>
      <c r="K4" s="81"/>
      <c r="L4" s="81"/>
      <c r="M4" s="81"/>
      <c r="N4" s="81"/>
      <c r="O4" s="81"/>
      <c r="P4" s="81"/>
      <c r="Q4" s="80"/>
    </row>
    <row r="5" spans="1:18">
      <c r="A5" s="81"/>
      <c r="B5" s="81"/>
      <c r="C5" s="81"/>
      <c r="D5" s="81"/>
      <c r="E5" s="81"/>
      <c r="F5" s="81"/>
      <c r="G5" s="81"/>
      <c r="H5" s="81"/>
      <c r="I5" s="81"/>
      <c r="J5" s="81"/>
      <c r="K5" s="81"/>
      <c r="L5" s="81"/>
      <c r="M5" s="81"/>
      <c r="N5" s="81"/>
      <c r="O5" s="81"/>
      <c r="P5" s="81"/>
      <c r="Q5" s="80"/>
    </row>
    <row r="6" spans="1:18">
      <c r="A6" s="4"/>
      <c r="B6" s="90" t="s">
        <v>22</v>
      </c>
      <c r="C6" s="90" t="s">
        <v>23</v>
      </c>
      <c r="D6" s="90" t="s">
        <v>24</v>
      </c>
      <c r="E6" s="90" t="s">
        <v>25</v>
      </c>
      <c r="F6" s="90" t="s">
        <v>26</v>
      </c>
      <c r="G6" s="90" t="s">
        <v>27</v>
      </c>
      <c r="H6" s="90" t="s">
        <v>28</v>
      </c>
      <c r="I6" s="90" t="s">
        <v>29</v>
      </c>
      <c r="J6" s="90" t="s">
        <v>30</v>
      </c>
      <c r="K6" s="90" t="s">
        <v>31</v>
      </c>
      <c r="L6" s="90" t="s">
        <v>67</v>
      </c>
      <c r="M6" s="90" t="s">
        <v>32</v>
      </c>
      <c r="N6" s="90" t="s">
        <v>33</v>
      </c>
      <c r="O6" s="90" t="s">
        <v>34</v>
      </c>
      <c r="P6" s="90" t="s">
        <v>35</v>
      </c>
      <c r="Q6" s="90" t="s">
        <v>68</v>
      </c>
    </row>
    <row r="7" spans="1:18" ht="14.25" customHeight="1">
      <c r="A7" s="91"/>
      <c r="B7" s="145" t="s">
        <v>71</v>
      </c>
      <c r="C7" s="145"/>
      <c r="D7" s="145"/>
      <c r="E7" s="145"/>
      <c r="F7" s="145"/>
      <c r="G7" s="145"/>
      <c r="H7" s="145"/>
      <c r="I7" s="145"/>
      <c r="J7" s="145"/>
      <c r="K7" s="145"/>
      <c r="L7" s="145"/>
      <c r="M7" s="145"/>
      <c r="N7" s="145"/>
      <c r="O7" s="145"/>
      <c r="P7" s="145"/>
      <c r="Q7" s="145"/>
    </row>
    <row r="8" spans="1:18">
      <c r="A8" s="29" t="s">
        <v>36</v>
      </c>
      <c r="B8" s="27"/>
      <c r="C8" s="27"/>
      <c r="D8" s="27"/>
      <c r="E8" s="27"/>
      <c r="F8" s="27"/>
      <c r="G8" s="27"/>
      <c r="H8" s="27"/>
      <c r="I8" s="27"/>
      <c r="J8" s="27"/>
      <c r="K8" s="27"/>
      <c r="L8" s="27"/>
      <c r="M8" s="27"/>
      <c r="N8" s="27"/>
      <c r="O8" s="27"/>
      <c r="P8" s="27"/>
    </row>
    <row r="9" spans="1:18">
      <c r="A9" s="8" t="s">
        <v>4</v>
      </c>
    </row>
    <row r="10" spans="1:18">
      <c r="A10" s="9" t="s">
        <v>5</v>
      </c>
      <c r="B10" s="14">
        <v>136.19999999999999</v>
      </c>
      <c r="C10" s="14">
        <v>430.4</v>
      </c>
      <c r="D10" s="14">
        <v>479.4</v>
      </c>
      <c r="E10" s="14">
        <v>492.5</v>
      </c>
      <c r="F10" s="14">
        <v>486.3</v>
      </c>
      <c r="G10" s="14">
        <v>425.9</v>
      </c>
      <c r="H10" s="14">
        <v>395.9</v>
      </c>
      <c r="I10" s="14">
        <v>319.39999999999998</v>
      </c>
      <c r="J10" s="14">
        <v>259.89999999999998</v>
      </c>
      <c r="K10" s="14">
        <v>246.5</v>
      </c>
      <c r="L10" s="14">
        <v>347.8</v>
      </c>
      <c r="M10" s="14">
        <v>566.5</v>
      </c>
      <c r="N10" s="14">
        <v>3106.5</v>
      </c>
      <c r="O10" s="14">
        <v>3536.9</v>
      </c>
      <c r="P10" s="14">
        <v>3673.6</v>
      </c>
      <c r="Q10" s="14">
        <v>4023.1</v>
      </c>
      <c r="R10" s="43"/>
    </row>
    <row r="11" spans="1:18">
      <c r="A11" s="9" t="s">
        <v>6</v>
      </c>
      <c r="B11" s="14">
        <v>97.4</v>
      </c>
      <c r="C11" s="14">
        <v>359.3</v>
      </c>
      <c r="D11" s="14">
        <v>423.6</v>
      </c>
      <c r="E11" s="14">
        <v>442</v>
      </c>
      <c r="F11" s="14">
        <v>441.2</v>
      </c>
      <c r="G11" s="14">
        <v>368.2</v>
      </c>
      <c r="H11" s="14">
        <v>327.3</v>
      </c>
      <c r="I11" s="14">
        <v>279.3</v>
      </c>
      <c r="J11" s="14">
        <v>211.1</v>
      </c>
      <c r="K11" s="14">
        <v>190.6</v>
      </c>
      <c r="L11" s="14">
        <v>259.8</v>
      </c>
      <c r="M11" s="14">
        <v>456.7</v>
      </c>
      <c r="N11" s="14">
        <v>2679.9</v>
      </c>
      <c r="O11" s="14">
        <v>3038.5</v>
      </c>
      <c r="P11" s="14">
        <v>3136.5</v>
      </c>
      <c r="Q11" s="14">
        <v>3396</v>
      </c>
      <c r="R11" s="43"/>
    </row>
    <row r="12" spans="1:18">
      <c r="A12" s="9" t="s">
        <v>7</v>
      </c>
      <c r="B12" s="14">
        <v>110.5</v>
      </c>
      <c r="C12" s="14">
        <v>284.39999999999998</v>
      </c>
      <c r="D12" s="14">
        <v>301.3</v>
      </c>
      <c r="E12" s="14">
        <v>305.7</v>
      </c>
      <c r="F12" s="14">
        <v>295.5</v>
      </c>
      <c r="G12" s="14">
        <v>266.60000000000002</v>
      </c>
      <c r="H12" s="14">
        <v>253.9</v>
      </c>
      <c r="I12" s="14">
        <v>214.8</v>
      </c>
      <c r="J12" s="14">
        <v>167.1</v>
      </c>
      <c r="K12" s="14">
        <v>137.1</v>
      </c>
      <c r="L12" s="14">
        <v>195.3</v>
      </c>
      <c r="M12" s="14">
        <v>394.8</v>
      </c>
      <c r="N12" s="14">
        <v>1943.6</v>
      </c>
      <c r="O12" s="14">
        <v>2226.4</v>
      </c>
      <c r="P12" s="14">
        <v>2337.6999999999998</v>
      </c>
      <c r="Q12" s="14">
        <v>2529.3000000000002</v>
      </c>
      <c r="R12" s="43"/>
    </row>
    <row r="13" spans="1:18">
      <c r="A13" s="9" t="s">
        <v>8</v>
      </c>
      <c r="B13" s="14">
        <v>28.5</v>
      </c>
      <c r="C13" s="14">
        <v>92.3</v>
      </c>
      <c r="D13" s="14">
        <v>91.7</v>
      </c>
      <c r="E13" s="14">
        <v>87</v>
      </c>
      <c r="F13" s="14">
        <v>87.4</v>
      </c>
      <c r="G13" s="14">
        <v>78.2</v>
      </c>
      <c r="H13" s="14">
        <v>71.3</v>
      </c>
      <c r="I13" s="14">
        <v>64.3</v>
      </c>
      <c r="J13" s="14">
        <v>57.3</v>
      </c>
      <c r="K13" s="14">
        <v>50.5</v>
      </c>
      <c r="L13" s="14">
        <v>67.8</v>
      </c>
      <c r="M13" s="14">
        <v>122.9</v>
      </c>
      <c r="N13" s="14">
        <v>586.70000000000005</v>
      </c>
      <c r="O13" s="14">
        <v>680</v>
      </c>
      <c r="P13" s="14">
        <v>709.8</v>
      </c>
      <c r="Q13" s="14">
        <v>775.6</v>
      </c>
      <c r="R13" s="43"/>
    </row>
    <row r="14" spans="1:18">
      <c r="A14" s="9" t="s">
        <v>9</v>
      </c>
      <c r="B14" s="14">
        <v>52</v>
      </c>
      <c r="C14" s="14">
        <v>128</v>
      </c>
      <c r="D14" s="14">
        <v>140.9</v>
      </c>
      <c r="E14" s="14">
        <v>159.4</v>
      </c>
      <c r="F14" s="14">
        <v>156.19999999999999</v>
      </c>
      <c r="G14" s="14">
        <v>131.30000000000001</v>
      </c>
      <c r="H14" s="14">
        <v>113.1</v>
      </c>
      <c r="I14" s="14">
        <v>112.9</v>
      </c>
      <c r="J14" s="14">
        <v>83.2</v>
      </c>
      <c r="K14" s="14">
        <v>82.7</v>
      </c>
      <c r="L14" s="14">
        <v>117.4</v>
      </c>
      <c r="M14" s="14">
        <v>181.4</v>
      </c>
      <c r="N14" s="14">
        <v>979.2</v>
      </c>
      <c r="O14" s="14">
        <v>1106.7</v>
      </c>
      <c r="P14" s="14">
        <v>1160.9000000000001</v>
      </c>
      <c r="Q14" s="14">
        <v>1276.2</v>
      </c>
      <c r="R14" s="43"/>
    </row>
    <row r="15" spans="1:18">
      <c r="A15" s="9" t="s">
        <v>10</v>
      </c>
      <c r="B15" s="14">
        <v>6.8</v>
      </c>
      <c r="C15" s="14">
        <v>23.9</v>
      </c>
      <c r="D15" s="14">
        <v>22.5</v>
      </c>
      <c r="E15" s="14">
        <v>24.6</v>
      </c>
      <c r="F15" s="14">
        <v>24</v>
      </c>
      <c r="G15" s="14">
        <v>20</v>
      </c>
      <c r="H15" s="14">
        <v>18</v>
      </c>
      <c r="I15" s="14">
        <v>16.2</v>
      </c>
      <c r="J15" s="14">
        <v>13.7</v>
      </c>
      <c r="K15" s="14">
        <v>14.6</v>
      </c>
      <c r="L15" s="14">
        <v>21.9</v>
      </c>
      <c r="M15" s="14">
        <v>31.2</v>
      </c>
      <c r="N15" s="14">
        <v>154</v>
      </c>
      <c r="O15" s="14">
        <v>177.4</v>
      </c>
      <c r="P15" s="14">
        <v>184.5</v>
      </c>
      <c r="Q15" s="14">
        <v>206.6</v>
      </c>
      <c r="R15" s="43"/>
    </row>
    <row r="16" spans="1:18">
      <c r="A16" s="9" t="s">
        <v>11</v>
      </c>
      <c r="B16" s="14">
        <v>3.5</v>
      </c>
      <c r="C16" s="14">
        <v>8.4</v>
      </c>
      <c r="D16" s="14">
        <v>11.9</v>
      </c>
      <c r="E16" s="14">
        <v>15.2</v>
      </c>
      <c r="F16" s="14">
        <v>13.6</v>
      </c>
      <c r="G16" s="14">
        <v>11.9</v>
      </c>
      <c r="H16" s="14">
        <v>9.4</v>
      </c>
      <c r="I16" s="14">
        <v>8.1</v>
      </c>
      <c r="J16" s="14">
        <v>6.9</v>
      </c>
      <c r="K16" s="14">
        <v>5.0999999999999996</v>
      </c>
      <c r="L16" s="14">
        <v>6</v>
      </c>
      <c r="M16" s="14">
        <v>11.2</v>
      </c>
      <c r="N16" s="14">
        <v>81.900000000000006</v>
      </c>
      <c r="O16" s="14">
        <v>90.4</v>
      </c>
      <c r="P16" s="14">
        <v>93.3</v>
      </c>
      <c r="Q16" s="14">
        <v>99.6</v>
      </c>
      <c r="R16" s="43"/>
    </row>
    <row r="17" spans="1:46">
      <c r="A17" s="9" t="s">
        <v>12</v>
      </c>
      <c r="B17" s="14">
        <v>7</v>
      </c>
      <c r="C17" s="14">
        <v>25.7</v>
      </c>
      <c r="D17" s="14">
        <v>30.6</v>
      </c>
      <c r="E17" s="14">
        <v>30.7</v>
      </c>
      <c r="F17" s="14">
        <v>33.299999999999997</v>
      </c>
      <c r="G17" s="14">
        <v>29.1</v>
      </c>
      <c r="H17" s="14">
        <v>25.5</v>
      </c>
      <c r="I17" s="14">
        <v>21.2</v>
      </c>
      <c r="J17" s="14">
        <v>17.600000000000001</v>
      </c>
      <c r="K17" s="14">
        <v>17.600000000000001</v>
      </c>
      <c r="L17" s="14">
        <v>20.7</v>
      </c>
      <c r="M17" s="14">
        <v>32.200000000000003</v>
      </c>
      <c r="N17" s="14">
        <v>203</v>
      </c>
      <c r="O17" s="14">
        <v>229.6</v>
      </c>
      <c r="P17" s="14">
        <v>235.9</v>
      </c>
      <c r="Q17" s="14">
        <v>256.8</v>
      </c>
      <c r="R17" s="43"/>
    </row>
    <row r="18" spans="1:46">
      <c r="A18" s="8" t="s">
        <v>15</v>
      </c>
      <c r="B18" s="102"/>
      <c r="C18" s="102"/>
      <c r="D18" s="102"/>
      <c r="E18" s="102"/>
      <c r="F18" s="102"/>
      <c r="G18" s="102"/>
      <c r="H18" s="102"/>
      <c r="I18" s="102"/>
      <c r="J18" s="102"/>
      <c r="K18" s="102"/>
      <c r="L18" s="102"/>
      <c r="M18" s="102"/>
      <c r="N18" s="102"/>
      <c r="O18" s="102"/>
      <c r="P18" s="102"/>
      <c r="Q18" s="102"/>
      <c r="R18" s="43"/>
    </row>
    <row r="19" spans="1:46">
      <c r="A19" s="9" t="s">
        <v>16</v>
      </c>
      <c r="B19" s="14">
        <v>344.8</v>
      </c>
      <c r="C19" s="14">
        <v>1072.5999999999999</v>
      </c>
      <c r="D19" s="14">
        <v>1220.2</v>
      </c>
      <c r="E19" s="14">
        <v>1285.7</v>
      </c>
      <c r="F19" s="14">
        <v>1244.5</v>
      </c>
      <c r="G19" s="14">
        <v>1052.4000000000001</v>
      </c>
      <c r="H19" s="14">
        <v>929.1</v>
      </c>
      <c r="I19" s="14">
        <v>803.5</v>
      </c>
      <c r="J19" s="14">
        <v>644.29999999999995</v>
      </c>
      <c r="K19" s="14">
        <v>576.29999999999995</v>
      </c>
      <c r="L19" s="14">
        <v>776.1</v>
      </c>
      <c r="M19" s="14">
        <v>1418.5</v>
      </c>
      <c r="N19" s="14">
        <v>7754.1</v>
      </c>
      <c r="O19" s="14">
        <v>8827.2000000000007</v>
      </c>
      <c r="P19" s="14">
        <v>9171.4</v>
      </c>
      <c r="Q19" s="14">
        <v>9950.7000000000007</v>
      </c>
      <c r="R19" s="43"/>
    </row>
    <row r="20" spans="1:46">
      <c r="A20" s="9" t="s">
        <v>17</v>
      </c>
      <c r="B20" s="14">
        <v>68.5</v>
      </c>
      <c r="C20" s="14">
        <v>191.1</v>
      </c>
      <c r="D20" s="14">
        <v>176.3</v>
      </c>
      <c r="E20" s="14">
        <v>185.2</v>
      </c>
      <c r="F20" s="14">
        <v>185.6</v>
      </c>
      <c r="G20" s="14">
        <v>185.6</v>
      </c>
      <c r="H20" s="14">
        <v>197.5</v>
      </c>
      <c r="I20" s="14">
        <v>156.9</v>
      </c>
      <c r="J20" s="14">
        <v>107.3</v>
      </c>
      <c r="K20" s="14">
        <v>108.9</v>
      </c>
      <c r="L20" s="14">
        <v>172.1</v>
      </c>
      <c r="M20" s="14">
        <v>259.2</v>
      </c>
      <c r="N20" s="14">
        <v>1304.9000000000001</v>
      </c>
      <c r="O20" s="14">
        <v>1494</v>
      </c>
      <c r="P20" s="14">
        <v>1563.6</v>
      </c>
      <c r="Q20" s="14">
        <v>1737</v>
      </c>
      <c r="R20" s="43"/>
    </row>
    <row r="21" spans="1:46">
      <c r="A21" s="9" t="s">
        <v>18</v>
      </c>
      <c r="B21" s="14">
        <v>23.8</v>
      </c>
      <c r="C21" s="14">
        <v>74.900000000000006</v>
      </c>
      <c r="D21" s="14">
        <v>95.3</v>
      </c>
      <c r="E21" s="14">
        <v>74.900000000000006</v>
      </c>
      <c r="F21" s="14">
        <v>85.6</v>
      </c>
      <c r="G21" s="14">
        <v>74.400000000000006</v>
      </c>
      <c r="H21" s="14">
        <v>77.599999999999994</v>
      </c>
      <c r="I21" s="14">
        <v>66.7</v>
      </c>
      <c r="J21" s="14">
        <v>53.7</v>
      </c>
      <c r="K21" s="14">
        <v>48.5</v>
      </c>
      <c r="L21" s="14">
        <v>74.8</v>
      </c>
      <c r="M21" s="14">
        <v>96.8</v>
      </c>
      <c r="N21" s="14">
        <v>572.79999999999995</v>
      </c>
      <c r="O21" s="14">
        <v>647.5</v>
      </c>
      <c r="P21" s="14">
        <v>670.3</v>
      </c>
      <c r="Q21" s="14">
        <v>744.3</v>
      </c>
      <c r="R21" s="43"/>
    </row>
    <row r="22" spans="1:46">
      <c r="A22" s="9" t="s">
        <v>19</v>
      </c>
      <c r="B22" s="14">
        <v>4.3</v>
      </c>
      <c r="C22" s="14">
        <v>12.6</v>
      </c>
      <c r="D22" s="14">
        <v>13.6</v>
      </c>
      <c r="E22" s="14">
        <v>15.4</v>
      </c>
      <c r="F22" s="14">
        <v>18.600000000000001</v>
      </c>
      <c r="G22" s="14">
        <v>15.7</v>
      </c>
      <c r="H22" s="14">
        <v>9.8000000000000007</v>
      </c>
      <c r="I22" s="14">
        <v>8.3000000000000007</v>
      </c>
      <c r="J22" s="14">
        <v>8.9</v>
      </c>
      <c r="K22" s="14">
        <v>9.5</v>
      </c>
      <c r="L22" s="14">
        <v>9.5</v>
      </c>
      <c r="M22" s="14">
        <v>20.7</v>
      </c>
      <c r="N22" s="14">
        <v>104.6</v>
      </c>
      <c r="O22" s="14">
        <v>118.3</v>
      </c>
      <c r="P22" s="14">
        <v>123.4</v>
      </c>
      <c r="Q22" s="14">
        <v>131.6</v>
      </c>
      <c r="R22" s="43"/>
    </row>
    <row r="23" spans="1:46">
      <c r="A23" s="8" t="s">
        <v>13</v>
      </c>
      <c r="B23" s="102"/>
      <c r="C23" s="102"/>
      <c r="D23" s="102"/>
      <c r="E23" s="102"/>
      <c r="F23" s="102"/>
      <c r="G23" s="102"/>
      <c r="H23" s="102"/>
      <c r="I23" s="102"/>
      <c r="J23" s="102"/>
      <c r="K23" s="102"/>
      <c r="L23" s="102"/>
      <c r="M23" s="102"/>
      <c r="N23" s="102"/>
      <c r="O23" s="102"/>
      <c r="P23" s="102"/>
      <c r="Q23" s="102"/>
    </row>
    <row r="24" spans="1:46">
      <c r="A24" s="9" t="s">
        <v>20</v>
      </c>
      <c r="B24" s="14">
        <v>218.2</v>
      </c>
      <c r="C24" s="14">
        <v>663.9</v>
      </c>
      <c r="D24" s="14">
        <v>738.3</v>
      </c>
      <c r="E24" s="14">
        <v>722</v>
      </c>
      <c r="F24" s="14">
        <v>727.4</v>
      </c>
      <c r="G24" s="14">
        <v>631.70000000000005</v>
      </c>
      <c r="H24" s="14">
        <v>570.70000000000005</v>
      </c>
      <c r="I24" s="14">
        <v>477.6</v>
      </c>
      <c r="J24" s="14">
        <v>384.3</v>
      </c>
      <c r="K24" s="14">
        <v>350.1</v>
      </c>
      <c r="L24" s="14">
        <v>521.70000000000005</v>
      </c>
      <c r="M24" s="14">
        <v>879.9</v>
      </c>
      <c r="N24" s="14">
        <v>4600.3999999999996</v>
      </c>
      <c r="O24" s="14">
        <v>5265.3</v>
      </c>
      <c r="P24" s="14">
        <v>5482.4</v>
      </c>
      <c r="Q24" s="14">
        <v>6006.5</v>
      </c>
      <c r="R24" s="43"/>
    </row>
    <row r="25" spans="1:46">
      <c r="A25" s="9" t="s">
        <v>21</v>
      </c>
      <c r="B25" s="14">
        <v>227.5</v>
      </c>
      <c r="C25" s="14">
        <v>687.5</v>
      </c>
      <c r="D25" s="14">
        <v>764.8</v>
      </c>
      <c r="E25" s="14">
        <v>838.5</v>
      </c>
      <c r="F25" s="14">
        <v>810.3</v>
      </c>
      <c r="G25" s="14">
        <v>698.9</v>
      </c>
      <c r="H25" s="14">
        <v>638.5</v>
      </c>
      <c r="I25" s="14">
        <v>559.20000000000005</v>
      </c>
      <c r="J25" s="14">
        <v>430.6</v>
      </c>
      <c r="K25" s="14">
        <v>395.7</v>
      </c>
      <c r="L25" s="14">
        <v>509.9</v>
      </c>
      <c r="M25" s="14">
        <v>913.4</v>
      </c>
      <c r="N25" s="14">
        <v>5136</v>
      </c>
      <c r="O25" s="14">
        <v>5821.9</v>
      </c>
      <c r="P25" s="14">
        <v>6048.8</v>
      </c>
      <c r="Q25" s="14">
        <v>6559.1</v>
      </c>
      <c r="R25" s="43"/>
    </row>
    <row r="26" spans="1:46">
      <c r="A26" s="10" t="s">
        <v>14</v>
      </c>
      <c r="B26" s="20">
        <v>445.7</v>
      </c>
      <c r="C26" s="20">
        <v>1349.7</v>
      </c>
      <c r="D26" s="20">
        <v>1503.1</v>
      </c>
      <c r="E26" s="20">
        <v>1561.1</v>
      </c>
      <c r="F26" s="20">
        <v>1536.2</v>
      </c>
      <c r="G26" s="20">
        <v>1329</v>
      </c>
      <c r="H26" s="20">
        <v>1210.7</v>
      </c>
      <c r="I26" s="20">
        <v>1037.5999999999999</v>
      </c>
      <c r="J26" s="20">
        <v>813.9</v>
      </c>
      <c r="K26" s="20">
        <v>744.3</v>
      </c>
      <c r="L26" s="20">
        <v>1033.8</v>
      </c>
      <c r="M26" s="20">
        <v>1793.3</v>
      </c>
      <c r="N26" s="20">
        <v>9735.4</v>
      </c>
      <c r="O26" s="20">
        <v>11085.1</v>
      </c>
      <c r="P26" s="20">
        <v>11531.3</v>
      </c>
      <c r="Q26" s="72">
        <v>12564.5</v>
      </c>
      <c r="R26" s="43"/>
    </row>
    <row r="27" spans="1:46">
      <c r="A27" s="89"/>
      <c r="B27" s="143" t="s">
        <v>71</v>
      </c>
      <c r="C27" s="143"/>
      <c r="D27" s="143"/>
      <c r="E27" s="143"/>
      <c r="F27" s="143"/>
      <c r="G27" s="143"/>
      <c r="H27" s="143"/>
      <c r="I27" s="143"/>
      <c r="J27" s="143"/>
      <c r="K27" s="143"/>
      <c r="L27" s="143"/>
      <c r="M27" s="143"/>
      <c r="N27" s="143"/>
      <c r="O27" s="143"/>
      <c r="P27" s="143"/>
      <c r="Q27" s="143"/>
      <c r="AG27" s="18"/>
      <c r="AH27" s="18"/>
      <c r="AI27" s="18"/>
      <c r="AJ27" s="18"/>
      <c r="AK27" s="18"/>
      <c r="AL27" s="18"/>
      <c r="AM27" s="18"/>
      <c r="AN27" s="18"/>
      <c r="AO27" s="18"/>
      <c r="AP27" s="18"/>
      <c r="AQ27" s="18"/>
      <c r="AR27" s="18"/>
      <c r="AS27" s="18"/>
      <c r="AT27" s="18"/>
    </row>
    <row r="28" spans="1:46">
      <c r="A28" s="30" t="s">
        <v>37</v>
      </c>
      <c r="B28" s="28"/>
      <c r="C28" s="28"/>
      <c r="D28" s="28"/>
      <c r="E28" s="28"/>
      <c r="F28" s="28"/>
      <c r="G28" s="28"/>
      <c r="H28" s="28"/>
      <c r="I28" s="28"/>
      <c r="J28" s="28"/>
      <c r="K28" s="28"/>
      <c r="L28" s="28"/>
      <c r="M28" s="28"/>
      <c r="N28" s="28"/>
      <c r="O28" s="28"/>
      <c r="P28" s="28"/>
    </row>
    <row r="29" spans="1:46">
      <c r="A29" s="8" t="s">
        <v>4</v>
      </c>
      <c r="B29" s="24"/>
      <c r="C29" s="24"/>
      <c r="D29" s="24"/>
      <c r="E29" s="24"/>
      <c r="F29" s="24"/>
      <c r="G29" s="24"/>
      <c r="H29" s="24"/>
      <c r="I29" s="24"/>
      <c r="J29" s="24"/>
      <c r="K29" s="24"/>
      <c r="L29" s="24"/>
      <c r="M29" s="24"/>
      <c r="N29" s="24"/>
      <c r="O29" s="24"/>
      <c r="P29" s="24"/>
    </row>
    <row r="30" spans="1:46">
      <c r="A30" s="9" t="s">
        <v>5</v>
      </c>
      <c r="B30" s="14">
        <v>473.3</v>
      </c>
      <c r="C30" s="14">
        <v>498.8</v>
      </c>
      <c r="D30" s="14">
        <v>571.20000000000005</v>
      </c>
      <c r="E30" s="14">
        <v>612.1</v>
      </c>
      <c r="F30" s="14">
        <v>597.1</v>
      </c>
      <c r="G30" s="14">
        <v>536.29999999999995</v>
      </c>
      <c r="H30" s="14">
        <v>508</v>
      </c>
      <c r="I30" s="14">
        <v>507.7</v>
      </c>
      <c r="J30" s="14">
        <v>481.5</v>
      </c>
      <c r="K30" s="14">
        <v>473.5</v>
      </c>
      <c r="L30" s="14">
        <v>779</v>
      </c>
      <c r="M30" s="14">
        <v>969.6</v>
      </c>
      <c r="N30" s="14">
        <v>4284.2</v>
      </c>
      <c r="O30" s="14">
        <v>4783</v>
      </c>
      <c r="P30" s="14">
        <v>5256.4</v>
      </c>
      <c r="Q30" s="14">
        <v>6034.3</v>
      </c>
    </row>
    <row r="31" spans="1:46">
      <c r="A31" s="9" t="s">
        <v>6</v>
      </c>
      <c r="B31" s="14">
        <v>376.8</v>
      </c>
      <c r="C31" s="14">
        <v>413.2</v>
      </c>
      <c r="D31" s="14">
        <v>502.3</v>
      </c>
      <c r="E31" s="14">
        <v>526</v>
      </c>
      <c r="F31" s="14">
        <v>509.4</v>
      </c>
      <c r="G31" s="14">
        <v>444.5</v>
      </c>
      <c r="H31" s="14">
        <v>414.7</v>
      </c>
      <c r="I31" s="14">
        <v>419.7</v>
      </c>
      <c r="J31" s="14">
        <v>377.8</v>
      </c>
      <c r="K31" s="14">
        <v>370.4</v>
      </c>
      <c r="L31" s="14">
        <v>600</v>
      </c>
      <c r="M31" s="14">
        <v>786.1</v>
      </c>
      <c r="N31" s="14">
        <v>3561.3</v>
      </c>
      <c r="O31" s="14">
        <v>3972.5</v>
      </c>
      <c r="P31" s="14">
        <v>4348.1000000000004</v>
      </c>
      <c r="Q31" s="14">
        <v>4948.3</v>
      </c>
    </row>
    <row r="32" spans="1:46">
      <c r="A32" s="9" t="s">
        <v>7</v>
      </c>
      <c r="B32" s="14">
        <v>328.6</v>
      </c>
      <c r="C32" s="14">
        <v>318.39999999999998</v>
      </c>
      <c r="D32" s="14">
        <v>355.4</v>
      </c>
      <c r="E32" s="14">
        <v>365.1</v>
      </c>
      <c r="F32" s="14">
        <v>366.7</v>
      </c>
      <c r="G32" s="14">
        <v>340.2</v>
      </c>
      <c r="H32" s="14">
        <v>336.7</v>
      </c>
      <c r="I32" s="14">
        <v>339.8</v>
      </c>
      <c r="J32" s="14">
        <v>311.5</v>
      </c>
      <c r="K32" s="14">
        <v>308.60000000000002</v>
      </c>
      <c r="L32" s="14">
        <v>495.9</v>
      </c>
      <c r="M32" s="14">
        <v>649.29999999999995</v>
      </c>
      <c r="N32" s="14">
        <v>2717.6</v>
      </c>
      <c r="O32" s="14">
        <v>3038.4</v>
      </c>
      <c r="P32" s="14">
        <v>3366.9</v>
      </c>
      <c r="Q32" s="14">
        <v>3863.5</v>
      </c>
    </row>
    <row r="33" spans="1:46">
      <c r="A33" s="9" t="s">
        <v>8</v>
      </c>
      <c r="B33" s="14">
        <v>101.8</v>
      </c>
      <c r="C33" s="14">
        <v>107.9</v>
      </c>
      <c r="D33" s="14">
        <v>115</v>
      </c>
      <c r="E33" s="14">
        <v>116.1</v>
      </c>
      <c r="F33" s="14">
        <v>116.9</v>
      </c>
      <c r="G33" s="14">
        <v>108.6</v>
      </c>
      <c r="H33" s="14">
        <v>106.7</v>
      </c>
      <c r="I33" s="14">
        <v>114.2</v>
      </c>
      <c r="J33" s="14">
        <v>110.6</v>
      </c>
      <c r="K33" s="14">
        <v>112.3</v>
      </c>
      <c r="L33" s="14">
        <v>188.6</v>
      </c>
      <c r="M33" s="14">
        <v>209.7</v>
      </c>
      <c r="N33" s="14">
        <v>900.4</v>
      </c>
      <c r="O33" s="14">
        <v>1009.5</v>
      </c>
      <c r="P33" s="14">
        <v>1111.5999999999999</v>
      </c>
      <c r="Q33" s="14">
        <v>1298.0999999999999</v>
      </c>
    </row>
    <row r="34" spans="1:46">
      <c r="A34" s="9" t="s">
        <v>9</v>
      </c>
      <c r="B34" s="14">
        <v>156.19999999999999</v>
      </c>
      <c r="C34" s="14">
        <v>158.6</v>
      </c>
      <c r="D34" s="14">
        <v>175.9</v>
      </c>
      <c r="E34" s="14">
        <v>198.5</v>
      </c>
      <c r="F34" s="14">
        <v>205</v>
      </c>
      <c r="G34" s="14">
        <v>182.9</v>
      </c>
      <c r="H34" s="14">
        <v>172.2</v>
      </c>
      <c r="I34" s="14">
        <v>175.9</v>
      </c>
      <c r="J34" s="14">
        <v>160</v>
      </c>
      <c r="K34" s="14">
        <v>154.9</v>
      </c>
      <c r="L34" s="14">
        <v>244.9</v>
      </c>
      <c r="M34" s="14">
        <v>315.7</v>
      </c>
      <c r="N34" s="14">
        <v>1426.2</v>
      </c>
      <c r="O34" s="14">
        <v>1587.1</v>
      </c>
      <c r="P34" s="14">
        <v>1741.9</v>
      </c>
      <c r="Q34" s="14">
        <v>1989</v>
      </c>
    </row>
    <row r="35" spans="1:46">
      <c r="A35" s="9" t="s">
        <v>10</v>
      </c>
      <c r="B35" s="14">
        <v>31.5</v>
      </c>
      <c r="C35" s="14">
        <v>30.5</v>
      </c>
      <c r="D35" s="14">
        <v>33.4</v>
      </c>
      <c r="E35" s="14">
        <v>33.200000000000003</v>
      </c>
      <c r="F35" s="14">
        <v>32.6</v>
      </c>
      <c r="G35" s="14">
        <v>31.1</v>
      </c>
      <c r="H35" s="14">
        <v>32.1</v>
      </c>
      <c r="I35" s="14">
        <v>35.9</v>
      </c>
      <c r="J35" s="14">
        <v>36.5</v>
      </c>
      <c r="K35" s="14">
        <v>37.799999999999997</v>
      </c>
      <c r="L35" s="14">
        <v>64.3</v>
      </c>
      <c r="M35" s="14">
        <v>62.6</v>
      </c>
      <c r="N35" s="14">
        <v>272.3</v>
      </c>
      <c r="O35" s="14">
        <v>303.2</v>
      </c>
      <c r="P35" s="14">
        <v>334.6</v>
      </c>
      <c r="Q35" s="14">
        <v>399.3</v>
      </c>
    </row>
    <row r="36" spans="1:46">
      <c r="A36" s="9" t="s">
        <v>11</v>
      </c>
      <c r="B36" s="14">
        <v>12.3</v>
      </c>
      <c r="C36" s="14">
        <v>9.6</v>
      </c>
      <c r="D36" s="14">
        <v>15.8</v>
      </c>
      <c r="E36" s="14">
        <v>19.3</v>
      </c>
      <c r="F36" s="14">
        <v>17.600000000000001</v>
      </c>
      <c r="G36" s="14">
        <v>14.1</v>
      </c>
      <c r="H36" s="14">
        <v>14.6</v>
      </c>
      <c r="I36" s="14">
        <v>14.5</v>
      </c>
      <c r="J36" s="14">
        <v>13.8</v>
      </c>
      <c r="K36" s="14">
        <v>10.3</v>
      </c>
      <c r="L36" s="14">
        <v>13.3</v>
      </c>
      <c r="M36" s="14">
        <v>22.8</v>
      </c>
      <c r="N36" s="14">
        <v>119.8</v>
      </c>
      <c r="O36" s="14">
        <v>129.80000000000001</v>
      </c>
      <c r="P36" s="14">
        <v>142.30000000000001</v>
      </c>
      <c r="Q36" s="14">
        <v>155.69999999999999</v>
      </c>
    </row>
    <row r="37" spans="1:46">
      <c r="A37" s="9" t="s">
        <v>12</v>
      </c>
      <c r="B37" s="14">
        <v>23.9</v>
      </c>
      <c r="C37" s="14">
        <v>27.8</v>
      </c>
      <c r="D37" s="14">
        <v>33.1</v>
      </c>
      <c r="E37" s="14">
        <v>33.299999999999997</v>
      </c>
      <c r="F37" s="14">
        <v>34.1</v>
      </c>
      <c r="G37" s="14">
        <v>32.299999999999997</v>
      </c>
      <c r="H37" s="14">
        <v>27.9</v>
      </c>
      <c r="I37" s="14">
        <v>26.8</v>
      </c>
      <c r="J37" s="14">
        <v>21.7</v>
      </c>
      <c r="K37" s="14">
        <v>21.6</v>
      </c>
      <c r="L37" s="14">
        <v>34</v>
      </c>
      <c r="M37" s="14">
        <v>52.7</v>
      </c>
      <c r="N37" s="14">
        <v>230.1</v>
      </c>
      <c r="O37" s="14">
        <v>258.8</v>
      </c>
      <c r="P37" s="14">
        <v>282</v>
      </c>
      <c r="Q37" s="14">
        <v>316.89999999999998</v>
      </c>
    </row>
    <row r="38" spans="1:46">
      <c r="A38" s="8" t="s">
        <v>15</v>
      </c>
      <c r="B38" s="102"/>
      <c r="C38" s="102"/>
      <c r="D38" s="102"/>
      <c r="E38" s="102"/>
      <c r="F38" s="102"/>
      <c r="G38" s="102"/>
      <c r="H38" s="102"/>
      <c r="I38" s="102"/>
      <c r="J38" s="102"/>
      <c r="K38" s="102"/>
      <c r="L38" s="102"/>
      <c r="M38" s="102"/>
      <c r="N38" s="102"/>
      <c r="O38" s="102"/>
      <c r="P38" s="102"/>
      <c r="Q38" s="102"/>
    </row>
    <row r="39" spans="1:46">
      <c r="A39" s="9" t="s">
        <v>16</v>
      </c>
      <c r="B39" s="14">
        <v>1092.8</v>
      </c>
      <c r="C39" s="14">
        <v>1192.0999999999999</v>
      </c>
      <c r="D39" s="14">
        <v>1413.4</v>
      </c>
      <c r="E39" s="14">
        <v>1494.1</v>
      </c>
      <c r="F39" s="14">
        <v>1463</v>
      </c>
      <c r="G39" s="14">
        <v>1272.4000000000001</v>
      </c>
      <c r="H39" s="14">
        <v>1180.3</v>
      </c>
      <c r="I39" s="14">
        <v>1185.4000000000001</v>
      </c>
      <c r="J39" s="14">
        <v>1035.8</v>
      </c>
      <c r="K39" s="14">
        <v>1004.2</v>
      </c>
      <c r="L39" s="14">
        <v>1580.4</v>
      </c>
      <c r="M39" s="14">
        <v>2284.3000000000002</v>
      </c>
      <c r="N39" s="14">
        <v>10049.6</v>
      </c>
      <c r="O39" s="14">
        <v>11242.8</v>
      </c>
      <c r="P39" s="14">
        <v>12335</v>
      </c>
      <c r="Q39" s="14">
        <v>13915.6</v>
      </c>
    </row>
    <row r="40" spans="1:46">
      <c r="A40" s="9" t="s">
        <v>17</v>
      </c>
      <c r="B40" s="14">
        <v>282.39999999999998</v>
      </c>
      <c r="C40" s="14">
        <v>252</v>
      </c>
      <c r="D40" s="14">
        <v>241.4</v>
      </c>
      <c r="E40" s="14">
        <v>273.10000000000002</v>
      </c>
      <c r="F40" s="14">
        <v>256.8</v>
      </c>
      <c r="G40" s="14">
        <v>277.89999999999998</v>
      </c>
      <c r="H40" s="14">
        <v>289.89999999999998</v>
      </c>
      <c r="I40" s="14">
        <v>301.39999999999998</v>
      </c>
      <c r="J40" s="14">
        <v>284.60000000000002</v>
      </c>
      <c r="K40" s="14">
        <v>293.5</v>
      </c>
      <c r="L40" s="14">
        <v>546.70000000000005</v>
      </c>
      <c r="M40" s="14">
        <v>533.79999999999995</v>
      </c>
      <c r="N40" s="14">
        <v>2218.6999999999998</v>
      </c>
      <c r="O40" s="14">
        <v>2471</v>
      </c>
      <c r="P40" s="14">
        <v>2753.8</v>
      </c>
      <c r="Q40" s="14">
        <v>3297.5</v>
      </c>
    </row>
    <row r="41" spans="1:46">
      <c r="A41" s="9" t="s">
        <v>18</v>
      </c>
      <c r="B41" s="14">
        <v>116.1</v>
      </c>
      <c r="C41" s="14">
        <v>100.5</v>
      </c>
      <c r="D41" s="14">
        <v>125.7</v>
      </c>
      <c r="E41" s="14">
        <v>114.9</v>
      </c>
      <c r="F41" s="14">
        <v>131.4</v>
      </c>
      <c r="G41" s="14">
        <v>112</v>
      </c>
      <c r="H41" s="14">
        <v>120.1</v>
      </c>
      <c r="I41" s="14">
        <v>131.1</v>
      </c>
      <c r="J41" s="14">
        <v>152.19999999999999</v>
      </c>
      <c r="K41" s="14">
        <v>159.4</v>
      </c>
      <c r="L41" s="14">
        <v>259.7</v>
      </c>
      <c r="M41" s="14">
        <v>214.6</v>
      </c>
      <c r="N41" s="14">
        <v>1050.2</v>
      </c>
      <c r="O41" s="14">
        <v>1148.3</v>
      </c>
      <c r="P41" s="14">
        <v>1264.0999999999999</v>
      </c>
      <c r="Q41" s="14">
        <v>1524.2</v>
      </c>
    </row>
    <row r="42" spans="1:46">
      <c r="A42" s="9" t="s">
        <v>19</v>
      </c>
      <c r="B42" s="14">
        <v>15.9</v>
      </c>
      <c r="C42" s="14">
        <v>21.1</v>
      </c>
      <c r="D42" s="14">
        <v>16.399999999999999</v>
      </c>
      <c r="E42" s="14">
        <v>23.8</v>
      </c>
      <c r="F42" s="14">
        <v>25.2</v>
      </c>
      <c r="G42" s="14">
        <v>20.8</v>
      </c>
      <c r="H42" s="14">
        <v>21.9</v>
      </c>
      <c r="I42" s="14">
        <v>19.7</v>
      </c>
      <c r="J42" s="14">
        <v>35.6</v>
      </c>
      <c r="K42" s="14">
        <v>26.8</v>
      </c>
      <c r="L42" s="14">
        <v>32.700000000000003</v>
      </c>
      <c r="M42" s="14">
        <v>35.6</v>
      </c>
      <c r="N42" s="14">
        <v>195</v>
      </c>
      <c r="O42" s="14">
        <v>216.1</v>
      </c>
      <c r="P42" s="14">
        <v>232.4</v>
      </c>
      <c r="Q42" s="14">
        <v>262.5</v>
      </c>
    </row>
    <row r="43" spans="1:46">
      <c r="A43" s="8" t="s">
        <v>13</v>
      </c>
      <c r="B43" s="102"/>
      <c r="C43" s="102"/>
      <c r="D43" s="102"/>
      <c r="E43" s="102"/>
      <c r="F43" s="102"/>
      <c r="G43" s="102"/>
      <c r="H43" s="102"/>
      <c r="I43" s="102"/>
      <c r="J43" s="102"/>
      <c r="K43" s="102"/>
      <c r="L43" s="102"/>
      <c r="M43" s="102"/>
      <c r="N43" s="102"/>
      <c r="O43" s="102"/>
      <c r="P43" s="102"/>
      <c r="Q43" s="102"/>
    </row>
    <row r="44" spans="1:46">
      <c r="A44" s="9" t="s">
        <v>20</v>
      </c>
      <c r="B44" s="14">
        <v>770</v>
      </c>
      <c r="C44" s="14">
        <v>802.2</v>
      </c>
      <c r="D44" s="14">
        <v>903.9</v>
      </c>
      <c r="E44" s="14">
        <v>937.7</v>
      </c>
      <c r="F44" s="14">
        <v>922.3</v>
      </c>
      <c r="G44" s="14">
        <v>836.9</v>
      </c>
      <c r="H44" s="14">
        <v>799.4</v>
      </c>
      <c r="I44" s="14">
        <v>793.6</v>
      </c>
      <c r="J44" s="14">
        <v>743.3</v>
      </c>
      <c r="K44" s="14">
        <v>719.1</v>
      </c>
      <c r="L44" s="14">
        <v>1167.0999999999999</v>
      </c>
      <c r="M44" s="14">
        <v>1573.8</v>
      </c>
      <c r="N44" s="14">
        <v>6658.1</v>
      </c>
      <c r="O44" s="14">
        <v>7458.8</v>
      </c>
      <c r="P44" s="14">
        <v>8227.2999999999993</v>
      </c>
      <c r="Q44" s="14">
        <v>9395.7999999999993</v>
      </c>
    </row>
    <row r="45" spans="1:46">
      <c r="A45" s="9" t="s">
        <v>21</v>
      </c>
      <c r="B45" s="14">
        <v>734.1</v>
      </c>
      <c r="C45" s="14">
        <v>763.5</v>
      </c>
      <c r="D45" s="14">
        <v>889.6</v>
      </c>
      <c r="E45" s="14">
        <v>969.8</v>
      </c>
      <c r="F45" s="14">
        <v>955.4</v>
      </c>
      <c r="G45" s="14">
        <v>850.6</v>
      </c>
      <c r="H45" s="14">
        <v>815.2</v>
      </c>
      <c r="I45" s="14">
        <v>840.1</v>
      </c>
      <c r="J45" s="14">
        <v>768</v>
      </c>
      <c r="K45" s="14">
        <v>769.7</v>
      </c>
      <c r="L45" s="14">
        <v>1250.3</v>
      </c>
      <c r="M45" s="14">
        <v>1496.5</v>
      </c>
      <c r="N45" s="14">
        <v>6858.1</v>
      </c>
      <c r="O45" s="14">
        <v>7619.1</v>
      </c>
      <c r="P45" s="14">
        <v>8354.7000000000007</v>
      </c>
      <c r="Q45" s="14">
        <v>9604.1</v>
      </c>
    </row>
    <row r="46" spans="1:46" s="6" customFormat="1" ht="15">
      <c r="A46" s="10" t="s">
        <v>14</v>
      </c>
      <c r="B46" s="20">
        <v>1505.1</v>
      </c>
      <c r="C46" s="20">
        <v>1565.8</v>
      </c>
      <c r="D46" s="20">
        <v>1798.1</v>
      </c>
      <c r="E46" s="20">
        <v>1904.8</v>
      </c>
      <c r="F46" s="20">
        <v>1876.8</v>
      </c>
      <c r="G46" s="20">
        <v>1688</v>
      </c>
      <c r="H46" s="20">
        <v>1614.6</v>
      </c>
      <c r="I46" s="20">
        <v>1634.3</v>
      </c>
      <c r="J46" s="20">
        <v>1509.3</v>
      </c>
      <c r="K46" s="20">
        <v>1485.5</v>
      </c>
      <c r="L46" s="20">
        <v>2416.9</v>
      </c>
      <c r="M46" s="20">
        <v>3070.9</v>
      </c>
      <c r="N46" s="20">
        <v>13512.7</v>
      </c>
      <c r="O46" s="20">
        <v>15079.9</v>
      </c>
      <c r="P46" s="20">
        <v>16585.099999999999</v>
      </c>
      <c r="Q46" s="72">
        <v>19001.400000000001</v>
      </c>
    </row>
    <row r="47" spans="1:46">
      <c r="A47" s="88"/>
      <c r="B47" s="144" t="s">
        <v>72</v>
      </c>
      <c r="C47" s="144"/>
      <c r="D47" s="144"/>
      <c r="E47" s="144"/>
      <c r="F47" s="144"/>
      <c r="G47" s="144"/>
      <c r="H47" s="144"/>
      <c r="I47" s="144"/>
      <c r="J47" s="144"/>
      <c r="K47" s="144"/>
      <c r="L47" s="144"/>
      <c r="M47" s="144"/>
      <c r="N47" s="144"/>
      <c r="O47" s="144"/>
      <c r="P47" s="144"/>
      <c r="Q47" s="144"/>
      <c r="AG47" s="18"/>
      <c r="AH47" s="18"/>
      <c r="AI47" s="18"/>
      <c r="AJ47" s="18"/>
      <c r="AK47" s="18"/>
      <c r="AL47" s="18"/>
      <c r="AM47" s="18"/>
      <c r="AN47" s="18"/>
      <c r="AO47" s="18"/>
      <c r="AP47" s="18"/>
      <c r="AQ47" s="18"/>
      <c r="AR47" s="18"/>
      <c r="AS47" s="18"/>
      <c r="AT47" s="18"/>
    </row>
    <row r="48" spans="1:46">
      <c r="A48" s="30" t="s">
        <v>38</v>
      </c>
      <c r="B48" s="28"/>
      <c r="C48" s="28"/>
      <c r="D48" s="28"/>
      <c r="E48" s="28"/>
      <c r="F48" s="28"/>
      <c r="G48" s="28"/>
      <c r="H48" s="28"/>
      <c r="I48" s="28"/>
      <c r="J48" s="28"/>
      <c r="K48" s="28"/>
      <c r="L48" s="28"/>
      <c r="M48" s="28"/>
      <c r="N48" s="28"/>
      <c r="O48" s="28"/>
      <c r="P48" s="28"/>
    </row>
    <row r="49" spans="1:17">
      <c r="A49" s="8" t="s">
        <v>4</v>
      </c>
    </row>
    <row r="50" spans="1:17">
      <c r="A50" s="9" t="s">
        <v>5</v>
      </c>
      <c r="B50" s="14">
        <v>28.8</v>
      </c>
      <c r="C50" s="14">
        <v>86.3</v>
      </c>
      <c r="D50" s="14">
        <v>83.9</v>
      </c>
      <c r="E50" s="14">
        <v>80.5</v>
      </c>
      <c r="F50" s="14">
        <v>81.400000000000006</v>
      </c>
      <c r="G50" s="14">
        <v>79.400000000000006</v>
      </c>
      <c r="H50" s="14">
        <v>77.900000000000006</v>
      </c>
      <c r="I50" s="14">
        <v>62.9</v>
      </c>
      <c r="J50" s="14">
        <v>54</v>
      </c>
      <c r="K50" s="14">
        <v>52.1</v>
      </c>
      <c r="L50" s="14">
        <v>44.6</v>
      </c>
      <c r="M50" s="14">
        <v>58.4</v>
      </c>
      <c r="N50" s="14">
        <v>72.5</v>
      </c>
      <c r="O50" s="14">
        <v>73.900000000000006</v>
      </c>
      <c r="P50" s="14">
        <v>69.900000000000006</v>
      </c>
      <c r="Q50" s="14">
        <v>66.7</v>
      </c>
    </row>
    <row r="51" spans="1:17">
      <c r="A51" s="9" t="s">
        <v>6</v>
      </c>
      <c r="B51" s="14">
        <v>25.8</v>
      </c>
      <c r="C51" s="14">
        <v>87</v>
      </c>
      <c r="D51" s="14">
        <v>84.3</v>
      </c>
      <c r="E51" s="14">
        <v>84</v>
      </c>
      <c r="F51" s="14">
        <v>86.6</v>
      </c>
      <c r="G51" s="14">
        <v>82.8</v>
      </c>
      <c r="H51" s="14">
        <v>78.900000000000006</v>
      </c>
      <c r="I51" s="14">
        <v>66.5</v>
      </c>
      <c r="J51" s="14">
        <v>55.9</v>
      </c>
      <c r="K51" s="14">
        <v>51.5</v>
      </c>
      <c r="L51" s="14">
        <v>43.3</v>
      </c>
      <c r="M51" s="14">
        <v>58.1</v>
      </c>
      <c r="N51" s="14">
        <v>75.3</v>
      </c>
      <c r="O51" s="14">
        <v>76.5</v>
      </c>
      <c r="P51" s="14">
        <v>72.099999999999994</v>
      </c>
      <c r="Q51" s="14">
        <v>68.599999999999994</v>
      </c>
    </row>
    <row r="52" spans="1:17">
      <c r="A52" s="9" t="s">
        <v>7</v>
      </c>
      <c r="B52" s="14">
        <v>33.6</v>
      </c>
      <c r="C52" s="14">
        <v>89.3</v>
      </c>
      <c r="D52" s="14">
        <v>84.8</v>
      </c>
      <c r="E52" s="14">
        <v>83.7</v>
      </c>
      <c r="F52" s="14">
        <v>80.599999999999994</v>
      </c>
      <c r="G52" s="14">
        <v>78.400000000000006</v>
      </c>
      <c r="H52" s="14">
        <v>75.400000000000006</v>
      </c>
      <c r="I52" s="14">
        <v>63.2</v>
      </c>
      <c r="J52" s="14">
        <v>53.6</v>
      </c>
      <c r="K52" s="14">
        <v>44.4</v>
      </c>
      <c r="L52" s="14">
        <v>39.4</v>
      </c>
      <c r="M52" s="14">
        <v>60.8</v>
      </c>
      <c r="N52" s="14">
        <v>71.5</v>
      </c>
      <c r="O52" s="14">
        <v>73.3</v>
      </c>
      <c r="P52" s="14">
        <v>69.400000000000006</v>
      </c>
      <c r="Q52" s="14">
        <v>65.5</v>
      </c>
    </row>
    <row r="53" spans="1:17">
      <c r="A53" s="9" t="s">
        <v>8</v>
      </c>
      <c r="B53" s="14">
        <v>28</v>
      </c>
      <c r="C53" s="14">
        <v>85.5</v>
      </c>
      <c r="D53" s="14">
        <v>79.7</v>
      </c>
      <c r="E53" s="14">
        <v>74.900000000000006</v>
      </c>
      <c r="F53" s="14">
        <v>74.8</v>
      </c>
      <c r="G53" s="14">
        <v>72</v>
      </c>
      <c r="H53" s="14">
        <v>66.8</v>
      </c>
      <c r="I53" s="14">
        <v>56.3</v>
      </c>
      <c r="J53" s="14">
        <v>51.8</v>
      </c>
      <c r="K53" s="14">
        <v>45</v>
      </c>
      <c r="L53" s="14">
        <v>35.9</v>
      </c>
      <c r="M53" s="14">
        <v>58.6</v>
      </c>
      <c r="N53" s="14">
        <v>65.2</v>
      </c>
      <c r="O53" s="14">
        <v>67.400000000000006</v>
      </c>
      <c r="P53" s="14">
        <v>63.9</v>
      </c>
      <c r="Q53" s="14">
        <v>59.7</v>
      </c>
    </row>
    <row r="54" spans="1:17">
      <c r="A54" s="9" t="s">
        <v>9</v>
      </c>
      <c r="B54" s="14">
        <v>33.299999999999997</v>
      </c>
      <c r="C54" s="14">
        <v>80.7</v>
      </c>
      <c r="D54" s="14">
        <v>80.099999999999994</v>
      </c>
      <c r="E54" s="14">
        <v>80.3</v>
      </c>
      <c r="F54" s="14">
        <v>76.2</v>
      </c>
      <c r="G54" s="14">
        <v>71.8</v>
      </c>
      <c r="H54" s="14">
        <v>65.7</v>
      </c>
      <c r="I54" s="14">
        <v>64.2</v>
      </c>
      <c r="J54" s="14">
        <v>52</v>
      </c>
      <c r="K54" s="14">
        <v>53.4</v>
      </c>
      <c r="L54" s="14">
        <v>47.9</v>
      </c>
      <c r="M54" s="14">
        <v>57.5</v>
      </c>
      <c r="N54" s="14">
        <v>68.7</v>
      </c>
      <c r="O54" s="14">
        <v>69.7</v>
      </c>
      <c r="P54" s="14">
        <v>66.599999999999994</v>
      </c>
      <c r="Q54" s="14">
        <v>64.2</v>
      </c>
    </row>
    <row r="55" spans="1:17">
      <c r="A55" s="9" t="s">
        <v>10</v>
      </c>
      <c r="B55" s="14">
        <v>21.6</v>
      </c>
      <c r="C55" s="14">
        <v>78.400000000000006</v>
      </c>
      <c r="D55" s="14">
        <v>67.400000000000006</v>
      </c>
      <c r="E55" s="14">
        <v>74.099999999999994</v>
      </c>
      <c r="F55" s="14">
        <v>73.599999999999994</v>
      </c>
      <c r="G55" s="14">
        <v>64.3</v>
      </c>
      <c r="H55" s="14">
        <v>56.1</v>
      </c>
      <c r="I55" s="14">
        <v>45.1</v>
      </c>
      <c r="J55" s="14">
        <v>37.5</v>
      </c>
      <c r="K55" s="14">
        <v>38.6</v>
      </c>
      <c r="L55" s="14">
        <v>34.1</v>
      </c>
      <c r="M55" s="14">
        <v>49.8</v>
      </c>
      <c r="N55" s="14">
        <v>56.6</v>
      </c>
      <c r="O55" s="14">
        <v>58.5</v>
      </c>
      <c r="P55" s="14">
        <v>55.1</v>
      </c>
      <c r="Q55" s="14">
        <v>51.7</v>
      </c>
    </row>
    <row r="56" spans="1:17">
      <c r="A56" s="9" t="s">
        <v>11</v>
      </c>
      <c r="B56" s="14">
        <v>28.5</v>
      </c>
      <c r="C56" s="14">
        <v>87.5</v>
      </c>
      <c r="D56" s="14">
        <v>75.3</v>
      </c>
      <c r="E56" s="14">
        <v>78.8</v>
      </c>
      <c r="F56" s="14">
        <v>77.3</v>
      </c>
      <c r="G56" s="14">
        <v>84.4</v>
      </c>
      <c r="H56" s="14">
        <v>64.400000000000006</v>
      </c>
      <c r="I56" s="14">
        <v>55.9</v>
      </c>
      <c r="J56" s="14">
        <v>50</v>
      </c>
      <c r="K56" s="14">
        <v>49.5</v>
      </c>
      <c r="L56" s="14">
        <v>45.1</v>
      </c>
      <c r="M56" s="14">
        <v>49.1</v>
      </c>
      <c r="N56" s="14">
        <v>68.400000000000006</v>
      </c>
      <c r="O56" s="14">
        <v>69.599999999999994</v>
      </c>
      <c r="P56" s="14">
        <v>65.599999999999994</v>
      </c>
      <c r="Q56" s="14">
        <v>64</v>
      </c>
    </row>
    <row r="57" spans="1:17">
      <c r="A57" s="9" t="s">
        <v>12</v>
      </c>
      <c r="B57" s="14">
        <v>29.3</v>
      </c>
      <c r="C57" s="14">
        <v>92.4</v>
      </c>
      <c r="D57" s="14">
        <v>92.4</v>
      </c>
      <c r="E57" s="14">
        <v>92.2</v>
      </c>
      <c r="F57" s="14">
        <v>97.7</v>
      </c>
      <c r="G57" s="14">
        <v>90.1</v>
      </c>
      <c r="H57" s="14">
        <v>91.4</v>
      </c>
      <c r="I57" s="14">
        <v>79.099999999999994</v>
      </c>
      <c r="J57" s="14">
        <v>81.099999999999994</v>
      </c>
      <c r="K57" s="14">
        <v>81.5</v>
      </c>
      <c r="L57" s="14">
        <v>60.9</v>
      </c>
      <c r="M57" s="14">
        <v>61.1</v>
      </c>
      <c r="N57" s="14">
        <v>88.2</v>
      </c>
      <c r="O57" s="14">
        <v>88.7</v>
      </c>
      <c r="P57" s="14">
        <v>83.7</v>
      </c>
      <c r="Q57" s="14">
        <v>81</v>
      </c>
    </row>
    <row r="58" spans="1:17">
      <c r="A58" s="8" t="s">
        <v>15</v>
      </c>
      <c r="B58" s="102"/>
      <c r="C58" s="102"/>
      <c r="D58" s="102"/>
      <c r="E58" s="102"/>
      <c r="F58" s="102"/>
      <c r="G58" s="102"/>
      <c r="H58" s="102"/>
      <c r="I58" s="102"/>
      <c r="J58" s="102"/>
      <c r="K58" s="102"/>
      <c r="L58" s="102"/>
      <c r="M58" s="102"/>
      <c r="N58" s="102"/>
      <c r="O58" s="102"/>
      <c r="P58" s="102"/>
      <c r="Q58" s="102"/>
    </row>
    <row r="59" spans="1:17">
      <c r="A59" s="9" t="s">
        <v>16</v>
      </c>
      <c r="B59" s="14">
        <v>31.6</v>
      </c>
      <c r="C59" s="14">
        <v>90</v>
      </c>
      <c r="D59" s="14">
        <v>86.3</v>
      </c>
      <c r="E59" s="14">
        <v>86.1</v>
      </c>
      <c r="F59" s="14">
        <v>85.1</v>
      </c>
      <c r="G59" s="14">
        <v>82.7</v>
      </c>
      <c r="H59" s="14">
        <v>78.7</v>
      </c>
      <c r="I59" s="14">
        <v>67.8</v>
      </c>
      <c r="J59" s="14">
        <v>62.2</v>
      </c>
      <c r="K59" s="14">
        <v>57.4</v>
      </c>
      <c r="L59" s="14">
        <v>49.1</v>
      </c>
      <c r="M59" s="14">
        <v>62.1</v>
      </c>
      <c r="N59" s="14">
        <v>77.2</v>
      </c>
      <c r="O59" s="14">
        <v>78.5</v>
      </c>
      <c r="P59" s="14">
        <v>74.400000000000006</v>
      </c>
      <c r="Q59" s="14">
        <v>71.5</v>
      </c>
    </row>
    <row r="60" spans="1:17">
      <c r="A60" s="9" t="s">
        <v>17</v>
      </c>
      <c r="B60" s="14">
        <v>24.3</v>
      </c>
      <c r="C60" s="14">
        <v>75.8</v>
      </c>
      <c r="D60" s="14">
        <v>73</v>
      </c>
      <c r="E60" s="14">
        <v>67.8</v>
      </c>
      <c r="F60" s="14">
        <v>72.3</v>
      </c>
      <c r="G60" s="14">
        <v>66.8</v>
      </c>
      <c r="H60" s="14">
        <v>68.099999999999994</v>
      </c>
      <c r="I60" s="14">
        <v>52.1</v>
      </c>
      <c r="J60" s="14">
        <v>37.700000000000003</v>
      </c>
      <c r="K60" s="14">
        <v>37.1</v>
      </c>
      <c r="L60" s="14">
        <v>31.5</v>
      </c>
      <c r="M60" s="14">
        <v>48.6</v>
      </c>
      <c r="N60" s="14">
        <v>58.8</v>
      </c>
      <c r="O60" s="14">
        <v>60.5</v>
      </c>
      <c r="P60" s="14">
        <v>56.8</v>
      </c>
      <c r="Q60" s="14">
        <v>52.7</v>
      </c>
    </row>
    <row r="61" spans="1:17">
      <c r="A61" s="9" t="s">
        <v>18</v>
      </c>
      <c r="B61" s="14">
        <v>20.5</v>
      </c>
      <c r="C61" s="14">
        <v>74.5</v>
      </c>
      <c r="D61" s="14">
        <v>75.8</v>
      </c>
      <c r="E61" s="14">
        <v>65.2</v>
      </c>
      <c r="F61" s="14">
        <v>65.099999999999994</v>
      </c>
      <c r="G61" s="14">
        <v>66.400000000000006</v>
      </c>
      <c r="H61" s="14">
        <v>64.599999999999994</v>
      </c>
      <c r="I61" s="14">
        <v>50.9</v>
      </c>
      <c r="J61" s="14">
        <v>35.299999999999997</v>
      </c>
      <c r="K61" s="14">
        <v>30.4</v>
      </c>
      <c r="L61" s="14">
        <v>28.8</v>
      </c>
      <c r="M61" s="14">
        <v>45.1</v>
      </c>
      <c r="N61" s="14">
        <v>54.5</v>
      </c>
      <c r="O61" s="14">
        <v>56.4</v>
      </c>
      <c r="P61" s="14">
        <v>53</v>
      </c>
      <c r="Q61" s="14">
        <v>48.8</v>
      </c>
    </row>
    <row r="62" spans="1:17">
      <c r="A62" s="9" t="s">
        <v>19</v>
      </c>
      <c r="B62" s="14">
        <v>27</v>
      </c>
      <c r="C62" s="14">
        <v>59.7</v>
      </c>
      <c r="D62" s="14">
        <v>82.9</v>
      </c>
      <c r="E62" s="14">
        <v>64.7</v>
      </c>
      <c r="F62" s="14">
        <v>73.8</v>
      </c>
      <c r="G62" s="14">
        <v>75.5</v>
      </c>
      <c r="H62" s="14">
        <v>44.7</v>
      </c>
      <c r="I62" s="14">
        <v>42.1</v>
      </c>
      <c r="J62" s="14">
        <v>25</v>
      </c>
      <c r="K62" s="14">
        <v>35.4</v>
      </c>
      <c r="L62" s="14">
        <v>29.1</v>
      </c>
      <c r="M62" s="14">
        <v>58.1</v>
      </c>
      <c r="N62" s="14">
        <v>53.6</v>
      </c>
      <c r="O62" s="14">
        <v>54.7</v>
      </c>
      <c r="P62" s="14">
        <v>53.1</v>
      </c>
      <c r="Q62" s="14">
        <v>50.1</v>
      </c>
    </row>
    <row r="63" spans="1:17">
      <c r="A63" s="8" t="s">
        <v>13</v>
      </c>
      <c r="B63" s="102"/>
      <c r="C63" s="102"/>
      <c r="D63" s="102"/>
      <c r="E63" s="102"/>
      <c r="F63" s="102"/>
      <c r="G63" s="102"/>
      <c r="H63" s="102"/>
      <c r="I63" s="102"/>
      <c r="J63" s="102"/>
      <c r="K63" s="102"/>
      <c r="L63" s="102"/>
      <c r="M63" s="102"/>
      <c r="N63" s="102"/>
      <c r="O63" s="102"/>
      <c r="P63" s="102"/>
      <c r="Q63" s="102"/>
    </row>
    <row r="64" spans="1:17">
      <c r="A64" s="9" t="s">
        <v>20</v>
      </c>
      <c r="B64" s="14">
        <v>28.3</v>
      </c>
      <c r="C64" s="14">
        <v>82.8</v>
      </c>
      <c r="D64" s="14">
        <v>81.7</v>
      </c>
      <c r="E64" s="14">
        <v>77</v>
      </c>
      <c r="F64" s="14">
        <v>78.900000000000006</v>
      </c>
      <c r="G64" s="14">
        <v>75.5</v>
      </c>
      <c r="H64" s="14">
        <v>71.400000000000006</v>
      </c>
      <c r="I64" s="14">
        <v>60.2</v>
      </c>
      <c r="J64" s="14">
        <v>51.7</v>
      </c>
      <c r="K64" s="14">
        <v>48.7</v>
      </c>
      <c r="L64" s="14">
        <v>44.7</v>
      </c>
      <c r="M64" s="14">
        <v>55.9</v>
      </c>
      <c r="N64" s="14">
        <v>69.099999999999994</v>
      </c>
      <c r="O64" s="14">
        <v>70.599999999999994</v>
      </c>
      <c r="P64" s="14">
        <v>66.599999999999994</v>
      </c>
      <c r="Q64" s="14">
        <v>63.9</v>
      </c>
    </row>
    <row r="65" spans="1:46">
      <c r="A65" s="9" t="s">
        <v>21</v>
      </c>
      <c r="B65" s="14">
        <v>31</v>
      </c>
      <c r="C65" s="14">
        <v>90</v>
      </c>
      <c r="D65" s="14">
        <v>86</v>
      </c>
      <c r="E65" s="14">
        <v>86.5</v>
      </c>
      <c r="F65" s="14">
        <v>84.8</v>
      </c>
      <c r="G65" s="14">
        <v>82.2</v>
      </c>
      <c r="H65" s="14">
        <v>78.3</v>
      </c>
      <c r="I65" s="14">
        <v>66.599999999999994</v>
      </c>
      <c r="J65" s="14">
        <v>56.1</v>
      </c>
      <c r="K65" s="14">
        <v>51.4</v>
      </c>
      <c r="L65" s="14">
        <v>40.799999999999997</v>
      </c>
      <c r="M65" s="14">
        <v>61</v>
      </c>
      <c r="N65" s="14">
        <v>74.900000000000006</v>
      </c>
      <c r="O65" s="14">
        <v>76.400000000000006</v>
      </c>
      <c r="P65" s="14">
        <v>72.400000000000006</v>
      </c>
      <c r="Q65" s="14">
        <v>68.3</v>
      </c>
    </row>
    <row r="66" spans="1:46">
      <c r="A66" s="10" t="s">
        <v>14</v>
      </c>
      <c r="B66" s="20">
        <v>29.6</v>
      </c>
      <c r="C66" s="20">
        <v>86.2</v>
      </c>
      <c r="D66" s="20">
        <v>83.6</v>
      </c>
      <c r="E66" s="20">
        <v>82</v>
      </c>
      <c r="F66" s="20">
        <v>81.900000000000006</v>
      </c>
      <c r="G66" s="20">
        <v>78.7</v>
      </c>
      <c r="H66" s="20">
        <v>75</v>
      </c>
      <c r="I66" s="20">
        <v>63.5</v>
      </c>
      <c r="J66" s="20">
        <v>53.9</v>
      </c>
      <c r="K66" s="20">
        <v>50.1</v>
      </c>
      <c r="L66" s="20">
        <v>42.8</v>
      </c>
      <c r="M66" s="20">
        <v>58.4</v>
      </c>
      <c r="N66" s="20">
        <v>72</v>
      </c>
      <c r="O66" s="20">
        <v>73.5</v>
      </c>
      <c r="P66" s="20">
        <v>69.5</v>
      </c>
      <c r="Q66" s="72">
        <v>66.099999999999994</v>
      </c>
    </row>
    <row r="67" spans="1:46">
      <c r="A67" s="89"/>
      <c r="B67" s="143" t="s">
        <v>73</v>
      </c>
      <c r="C67" s="143"/>
      <c r="D67" s="143"/>
      <c r="E67" s="143"/>
      <c r="F67" s="143"/>
      <c r="G67" s="143"/>
      <c r="H67" s="143"/>
      <c r="I67" s="143"/>
      <c r="J67" s="143"/>
      <c r="K67" s="143"/>
      <c r="L67" s="143"/>
      <c r="M67" s="143"/>
      <c r="N67" s="143"/>
      <c r="O67" s="143"/>
      <c r="P67" s="143"/>
      <c r="Q67" s="143"/>
      <c r="AG67" s="18"/>
      <c r="AH67" s="18"/>
      <c r="AI67" s="18"/>
      <c r="AJ67" s="18"/>
      <c r="AK67" s="18"/>
      <c r="AL67" s="18"/>
      <c r="AM67" s="18"/>
      <c r="AN67" s="18"/>
      <c r="AO67" s="18"/>
      <c r="AP67" s="18"/>
      <c r="AQ67" s="18"/>
      <c r="AR67" s="18"/>
      <c r="AS67" s="18"/>
      <c r="AT67" s="18"/>
    </row>
    <row r="68" spans="1:46">
      <c r="A68" s="30" t="s">
        <v>39</v>
      </c>
      <c r="B68" s="28"/>
      <c r="C68" s="28"/>
      <c r="D68" s="28"/>
      <c r="E68" s="28"/>
      <c r="F68" s="28"/>
      <c r="G68" s="28"/>
      <c r="H68" s="28"/>
      <c r="I68" s="28"/>
      <c r="J68" s="28"/>
      <c r="K68" s="28"/>
      <c r="L68" s="28"/>
      <c r="M68" s="28"/>
      <c r="N68" s="28"/>
      <c r="O68" s="28"/>
      <c r="P68" s="28"/>
    </row>
    <row r="69" spans="1:46">
      <c r="A69" s="8" t="s">
        <v>4</v>
      </c>
    </row>
    <row r="70" spans="1:46">
      <c r="A70" s="9" t="s">
        <v>5</v>
      </c>
      <c r="B70" s="14">
        <v>4.3</v>
      </c>
      <c r="C70" s="14">
        <v>1.5</v>
      </c>
      <c r="D70" s="14">
        <v>1.5</v>
      </c>
      <c r="E70" s="14">
        <v>2.1</v>
      </c>
      <c r="F70" s="14">
        <v>1.5</v>
      </c>
      <c r="G70" s="14">
        <v>1.9</v>
      </c>
      <c r="H70" s="14">
        <v>2.5</v>
      </c>
      <c r="I70" s="14">
        <v>3.6</v>
      </c>
      <c r="J70" s="14">
        <v>3</v>
      </c>
      <c r="K70" s="14">
        <v>3.8</v>
      </c>
      <c r="L70" s="14">
        <v>3.5</v>
      </c>
      <c r="M70" s="14">
        <v>1.4</v>
      </c>
      <c r="N70" s="14">
        <v>1</v>
      </c>
      <c r="O70" s="14">
        <v>1</v>
      </c>
      <c r="P70" s="14">
        <v>1</v>
      </c>
      <c r="Q70" s="14">
        <v>1</v>
      </c>
    </row>
    <row r="71" spans="1:46">
      <c r="A71" s="9" t="s">
        <v>6</v>
      </c>
      <c r="B71" s="14">
        <v>5.6</v>
      </c>
      <c r="C71" s="14">
        <v>1.9</v>
      </c>
      <c r="D71" s="14">
        <v>1.8</v>
      </c>
      <c r="E71" s="14">
        <v>1.8</v>
      </c>
      <c r="F71" s="14">
        <v>1.5</v>
      </c>
      <c r="G71" s="14">
        <v>1.6</v>
      </c>
      <c r="H71" s="14">
        <v>2.2999999999999998</v>
      </c>
      <c r="I71" s="14">
        <v>2.6</v>
      </c>
      <c r="J71" s="14">
        <v>4.3</v>
      </c>
      <c r="K71" s="14">
        <v>4.0999999999999996</v>
      </c>
      <c r="L71" s="14">
        <v>4</v>
      </c>
      <c r="M71" s="14">
        <v>2.1</v>
      </c>
      <c r="N71" s="14">
        <v>0.8</v>
      </c>
      <c r="O71" s="14">
        <v>0.8</v>
      </c>
      <c r="P71" s="14">
        <v>0.8</v>
      </c>
      <c r="Q71" s="14">
        <v>0.8</v>
      </c>
    </row>
    <row r="72" spans="1:46">
      <c r="A72" s="9" t="s">
        <v>7</v>
      </c>
      <c r="B72" s="14">
        <v>5.4</v>
      </c>
      <c r="C72" s="14">
        <v>2.1</v>
      </c>
      <c r="D72" s="14">
        <v>2.4</v>
      </c>
      <c r="E72" s="14">
        <v>2.2999999999999998</v>
      </c>
      <c r="F72" s="14">
        <v>3</v>
      </c>
      <c r="G72" s="14">
        <v>2.2000000000000002</v>
      </c>
      <c r="H72" s="14">
        <v>3.3</v>
      </c>
      <c r="I72" s="14">
        <v>3.5</v>
      </c>
      <c r="J72" s="14">
        <v>5.8</v>
      </c>
      <c r="K72" s="14">
        <v>5.0999999999999996</v>
      </c>
      <c r="L72" s="14">
        <v>4.4000000000000004</v>
      </c>
      <c r="M72" s="14">
        <v>2.1</v>
      </c>
      <c r="N72" s="14">
        <v>1.3</v>
      </c>
      <c r="O72" s="14">
        <v>1.2</v>
      </c>
      <c r="P72" s="14">
        <v>1.2</v>
      </c>
      <c r="Q72" s="14">
        <v>1.2</v>
      </c>
    </row>
    <row r="73" spans="1:46">
      <c r="A73" s="9" t="s">
        <v>8</v>
      </c>
      <c r="B73" s="14">
        <v>7.3</v>
      </c>
      <c r="C73" s="14">
        <v>2.8</v>
      </c>
      <c r="D73" s="14">
        <v>2.6</v>
      </c>
      <c r="E73" s="14">
        <v>3.6</v>
      </c>
      <c r="F73" s="14">
        <v>3.3</v>
      </c>
      <c r="G73" s="14">
        <v>4.0999999999999996</v>
      </c>
      <c r="H73" s="14">
        <v>5.5</v>
      </c>
      <c r="I73" s="14">
        <v>4.0999999999999996</v>
      </c>
      <c r="J73" s="14">
        <v>6.2</v>
      </c>
      <c r="K73" s="14">
        <v>5.8</v>
      </c>
      <c r="L73" s="14">
        <v>6</v>
      </c>
      <c r="M73" s="14">
        <v>2.8</v>
      </c>
      <c r="N73" s="14">
        <v>1.8</v>
      </c>
      <c r="O73" s="14">
        <v>1.6</v>
      </c>
      <c r="P73" s="14">
        <v>1.6</v>
      </c>
      <c r="Q73" s="14">
        <v>1.5</v>
      </c>
    </row>
    <row r="74" spans="1:46">
      <c r="A74" s="9" t="s">
        <v>9</v>
      </c>
      <c r="B74" s="14">
        <v>4.9000000000000004</v>
      </c>
      <c r="C74" s="14">
        <v>2.8</v>
      </c>
      <c r="D74" s="14">
        <v>2.1</v>
      </c>
      <c r="E74" s="14">
        <v>2.4</v>
      </c>
      <c r="F74" s="14">
        <v>2.9</v>
      </c>
      <c r="G74" s="14">
        <v>4</v>
      </c>
      <c r="H74" s="14">
        <v>4</v>
      </c>
      <c r="I74" s="14">
        <v>4.3</v>
      </c>
      <c r="J74" s="14">
        <v>6.1</v>
      </c>
      <c r="K74" s="14">
        <v>5</v>
      </c>
      <c r="L74" s="14">
        <v>4.2</v>
      </c>
      <c r="M74" s="14">
        <v>2.9</v>
      </c>
      <c r="N74" s="14">
        <v>1.7</v>
      </c>
      <c r="O74" s="14">
        <v>1.5</v>
      </c>
      <c r="P74" s="14">
        <v>1.5</v>
      </c>
      <c r="Q74" s="14">
        <v>1.5</v>
      </c>
    </row>
    <row r="75" spans="1:46">
      <c r="A75" s="9" t="s">
        <v>10</v>
      </c>
      <c r="B75" s="14">
        <v>11</v>
      </c>
      <c r="C75" s="14">
        <v>3.5</v>
      </c>
      <c r="D75" s="14">
        <v>4.9000000000000004</v>
      </c>
      <c r="E75" s="14">
        <v>4.5999999999999996</v>
      </c>
      <c r="F75" s="14">
        <v>4.4000000000000004</v>
      </c>
      <c r="G75" s="14">
        <v>3.7</v>
      </c>
      <c r="H75" s="14">
        <v>7.4</v>
      </c>
      <c r="I75" s="14">
        <v>7.2</v>
      </c>
      <c r="J75" s="14">
        <v>7.9</v>
      </c>
      <c r="K75" s="14">
        <v>8.1999999999999993</v>
      </c>
      <c r="L75" s="14">
        <v>9</v>
      </c>
      <c r="M75" s="14">
        <v>3.5</v>
      </c>
      <c r="N75" s="14">
        <v>2.2999999999999998</v>
      </c>
      <c r="O75" s="14">
        <v>2.1</v>
      </c>
      <c r="P75" s="14">
        <v>2.1</v>
      </c>
      <c r="Q75" s="14">
        <v>2.6</v>
      </c>
    </row>
    <row r="76" spans="1:46">
      <c r="A76" s="9" t="s">
        <v>11</v>
      </c>
      <c r="B76" s="14">
        <v>18.8</v>
      </c>
      <c r="C76" s="14">
        <v>18.8</v>
      </c>
      <c r="D76" s="14">
        <v>11</v>
      </c>
      <c r="E76" s="14">
        <v>9.3000000000000007</v>
      </c>
      <c r="F76" s="14">
        <v>6.3</v>
      </c>
      <c r="G76" s="14">
        <v>7.9</v>
      </c>
      <c r="H76" s="14">
        <v>8.9</v>
      </c>
      <c r="I76" s="14">
        <v>8.8000000000000007</v>
      </c>
      <c r="J76" s="14">
        <v>12.5</v>
      </c>
      <c r="K76" s="14">
        <v>12.1</v>
      </c>
      <c r="L76" s="14">
        <v>14</v>
      </c>
      <c r="M76" s="14">
        <v>16.5</v>
      </c>
      <c r="N76" s="14">
        <v>5</v>
      </c>
      <c r="O76" s="14">
        <v>5.6</v>
      </c>
      <c r="P76" s="14">
        <v>5.8</v>
      </c>
      <c r="Q76" s="14">
        <v>5.6</v>
      </c>
    </row>
    <row r="77" spans="1:46">
      <c r="A77" s="9" t="s">
        <v>12</v>
      </c>
      <c r="B77" s="14">
        <v>15.4</v>
      </c>
      <c r="C77" s="14">
        <v>3.8</v>
      </c>
      <c r="D77" s="14">
        <v>2.6</v>
      </c>
      <c r="E77" s="14">
        <v>3.2</v>
      </c>
      <c r="F77" s="14">
        <v>2.4</v>
      </c>
      <c r="G77" s="14">
        <v>3</v>
      </c>
      <c r="H77" s="14">
        <v>3.6</v>
      </c>
      <c r="I77" s="14">
        <v>4.9000000000000004</v>
      </c>
      <c r="J77" s="14">
        <v>7.4</v>
      </c>
      <c r="K77" s="14">
        <v>6.5</v>
      </c>
      <c r="L77" s="14">
        <v>7.9</v>
      </c>
      <c r="M77" s="14">
        <v>4.8</v>
      </c>
      <c r="N77" s="14">
        <v>1.5</v>
      </c>
      <c r="O77" s="14">
        <v>1.4</v>
      </c>
      <c r="P77" s="14">
        <v>1.5</v>
      </c>
      <c r="Q77" s="14">
        <v>1.5</v>
      </c>
    </row>
    <row r="78" spans="1:46">
      <c r="A78" s="8" t="s">
        <v>15</v>
      </c>
      <c r="B78" s="102"/>
      <c r="C78" s="102"/>
      <c r="D78" s="102"/>
      <c r="E78" s="102"/>
      <c r="F78" s="102"/>
      <c r="G78" s="102"/>
      <c r="H78" s="102"/>
      <c r="I78" s="102"/>
      <c r="J78" s="102"/>
      <c r="K78" s="102"/>
      <c r="L78" s="102"/>
      <c r="M78" s="102"/>
      <c r="N78" s="102"/>
      <c r="O78" s="102"/>
      <c r="P78" s="102"/>
      <c r="Q78" s="102"/>
    </row>
    <row r="79" spans="1:46">
      <c r="A79" s="9" t="s">
        <v>16</v>
      </c>
      <c r="B79" s="14">
        <v>3.2</v>
      </c>
      <c r="C79" s="14">
        <v>1.1000000000000001</v>
      </c>
      <c r="D79" s="14">
        <v>1.5</v>
      </c>
      <c r="E79" s="14">
        <v>1</v>
      </c>
      <c r="F79" s="14">
        <v>0.9</v>
      </c>
      <c r="G79" s="14">
        <v>1.3</v>
      </c>
      <c r="H79" s="14">
        <v>1.6</v>
      </c>
      <c r="I79" s="14">
        <v>2</v>
      </c>
      <c r="J79" s="14">
        <v>2.2000000000000002</v>
      </c>
      <c r="K79" s="14">
        <v>2.4</v>
      </c>
      <c r="L79" s="14">
        <v>1.8</v>
      </c>
      <c r="M79" s="14">
        <v>1.2</v>
      </c>
      <c r="N79" s="14">
        <v>0.6</v>
      </c>
      <c r="O79" s="14">
        <v>0.5</v>
      </c>
      <c r="P79" s="14">
        <v>0.6</v>
      </c>
      <c r="Q79" s="14">
        <v>0.5</v>
      </c>
    </row>
    <row r="80" spans="1:46">
      <c r="A80" s="9" t="s">
        <v>17</v>
      </c>
      <c r="B80" s="14">
        <v>9.5</v>
      </c>
      <c r="C80" s="14">
        <v>6.9</v>
      </c>
      <c r="D80" s="14">
        <v>7.5</v>
      </c>
      <c r="E80" s="14">
        <v>7.6</v>
      </c>
      <c r="F80" s="14">
        <v>6.7</v>
      </c>
      <c r="G80" s="14">
        <v>5.6</v>
      </c>
      <c r="H80" s="14">
        <v>5.4</v>
      </c>
      <c r="I80" s="14">
        <v>3.6</v>
      </c>
      <c r="J80" s="14">
        <v>9.9</v>
      </c>
      <c r="K80" s="14">
        <v>7.8</v>
      </c>
      <c r="L80" s="14">
        <v>6.2</v>
      </c>
      <c r="M80" s="14">
        <v>5.4</v>
      </c>
      <c r="N80" s="14">
        <v>3.2</v>
      </c>
      <c r="O80" s="14">
        <v>3.1</v>
      </c>
      <c r="P80" s="14">
        <v>2.9</v>
      </c>
      <c r="Q80" s="14">
        <v>2.8</v>
      </c>
    </row>
    <row r="81" spans="1:46">
      <c r="A81" s="9" t="s">
        <v>18</v>
      </c>
      <c r="B81" s="14">
        <v>19.7</v>
      </c>
      <c r="C81" s="14">
        <v>11.3</v>
      </c>
      <c r="D81" s="14">
        <v>10.4</v>
      </c>
      <c r="E81" s="14">
        <v>12.8</v>
      </c>
      <c r="F81" s="14">
        <v>8.8000000000000007</v>
      </c>
      <c r="G81" s="14">
        <v>9.1999999999999993</v>
      </c>
      <c r="H81" s="14">
        <v>10.4</v>
      </c>
      <c r="I81" s="14">
        <v>10.6</v>
      </c>
      <c r="J81" s="14">
        <v>13.5</v>
      </c>
      <c r="K81" s="14">
        <v>13.5</v>
      </c>
      <c r="L81" s="14">
        <v>11.8</v>
      </c>
      <c r="M81" s="14">
        <v>10.5</v>
      </c>
      <c r="N81" s="14">
        <v>4.9000000000000004</v>
      </c>
      <c r="O81" s="14">
        <v>4.9000000000000004</v>
      </c>
      <c r="P81" s="14">
        <v>4.9000000000000004</v>
      </c>
      <c r="Q81" s="14">
        <v>4.7</v>
      </c>
    </row>
    <row r="82" spans="1:46">
      <c r="A82" s="9" t="s">
        <v>19</v>
      </c>
      <c r="B82" s="14">
        <v>45</v>
      </c>
      <c r="C82" s="14">
        <v>34.5</v>
      </c>
      <c r="D82" s="14">
        <v>25.5</v>
      </c>
      <c r="E82" s="14">
        <v>24.6</v>
      </c>
      <c r="F82" s="14">
        <v>22</v>
      </c>
      <c r="G82" s="14">
        <v>21.2</v>
      </c>
      <c r="H82" s="14">
        <v>24.4</v>
      </c>
      <c r="I82" s="14">
        <v>28.2</v>
      </c>
      <c r="J82" s="14">
        <v>26.5</v>
      </c>
      <c r="K82" s="14">
        <v>39.6</v>
      </c>
      <c r="L82" s="14">
        <v>27.4</v>
      </c>
      <c r="M82" s="14">
        <v>23.4</v>
      </c>
      <c r="N82" s="14">
        <v>15.8</v>
      </c>
      <c r="O82" s="14">
        <v>14.1</v>
      </c>
      <c r="P82" s="14">
        <v>13.6</v>
      </c>
      <c r="Q82" s="14">
        <v>13</v>
      </c>
    </row>
    <row r="83" spans="1:46">
      <c r="A83" s="8" t="s">
        <v>13</v>
      </c>
      <c r="B83" s="102"/>
      <c r="C83" s="102"/>
      <c r="D83" s="102"/>
      <c r="E83" s="102"/>
      <c r="F83" s="102"/>
      <c r="G83" s="102"/>
      <c r="H83" s="102"/>
      <c r="I83" s="102"/>
      <c r="J83" s="102"/>
      <c r="K83" s="102"/>
      <c r="L83" s="102"/>
      <c r="M83" s="102"/>
      <c r="N83" s="102"/>
      <c r="O83" s="102"/>
      <c r="P83" s="102"/>
      <c r="Q83" s="102"/>
    </row>
    <row r="84" spans="1:46">
      <c r="A84" s="9" t="s">
        <v>20</v>
      </c>
      <c r="B84" s="14">
        <v>4</v>
      </c>
      <c r="C84" s="14">
        <v>1.2</v>
      </c>
      <c r="D84" s="14">
        <v>1.4</v>
      </c>
      <c r="E84" s="14">
        <v>1.7</v>
      </c>
      <c r="F84" s="14">
        <v>1.6</v>
      </c>
      <c r="G84" s="14">
        <v>1.3</v>
      </c>
      <c r="H84" s="14">
        <v>1.9</v>
      </c>
      <c r="I84" s="14">
        <v>1.9</v>
      </c>
      <c r="J84" s="14">
        <v>2.5</v>
      </c>
      <c r="K84" s="14">
        <v>3</v>
      </c>
      <c r="L84" s="14">
        <v>2.4</v>
      </c>
      <c r="M84" s="14">
        <v>1.3</v>
      </c>
      <c r="N84" s="14">
        <v>0.7</v>
      </c>
      <c r="O84" s="14">
        <v>0.6</v>
      </c>
      <c r="P84" s="14">
        <v>0.6</v>
      </c>
      <c r="Q84" s="14">
        <v>0.6</v>
      </c>
    </row>
    <row r="85" spans="1:46">
      <c r="A85" s="9" t="s">
        <v>21</v>
      </c>
      <c r="B85" s="14">
        <v>2.9</v>
      </c>
      <c r="C85" s="14">
        <v>1.2</v>
      </c>
      <c r="D85" s="14">
        <v>1.3</v>
      </c>
      <c r="E85" s="14">
        <v>0.9</v>
      </c>
      <c r="F85" s="14">
        <v>1</v>
      </c>
      <c r="G85" s="14">
        <v>1.2</v>
      </c>
      <c r="H85" s="14">
        <v>1.6</v>
      </c>
      <c r="I85" s="14">
        <v>1.6</v>
      </c>
      <c r="J85" s="14">
        <v>2.8</v>
      </c>
      <c r="K85" s="14">
        <v>3</v>
      </c>
      <c r="L85" s="14">
        <v>2.2000000000000002</v>
      </c>
      <c r="M85" s="14">
        <v>1.2</v>
      </c>
      <c r="N85" s="14">
        <v>0.7</v>
      </c>
      <c r="O85" s="14">
        <v>0.7</v>
      </c>
      <c r="P85" s="14">
        <v>0.6</v>
      </c>
      <c r="Q85" s="14">
        <v>0.6</v>
      </c>
    </row>
    <row r="86" spans="1:46">
      <c r="A86" s="10" t="s">
        <v>14</v>
      </c>
      <c r="B86" s="20">
        <v>2.5</v>
      </c>
      <c r="C86" s="20">
        <v>0.8</v>
      </c>
      <c r="D86" s="20">
        <v>0.8</v>
      </c>
      <c r="E86" s="20">
        <v>1</v>
      </c>
      <c r="F86" s="20">
        <v>1</v>
      </c>
      <c r="G86" s="20">
        <v>0.9</v>
      </c>
      <c r="H86" s="20">
        <v>1.3</v>
      </c>
      <c r="I86" s="20">
        <v>1.3</v>
      </c>
      <c r="J86" s="20">
        <v>1.9</v>
      </c>
      <c r="K86" s="20">
        <v>2.2999999999999998</v>
      </c>
      <c r="L86" s="20">
        <v>1.6</v>
      </c>
      <c r="M86" s="20">
        <v>0.9</v>
      </c>
      <c r="N86" s="20">
        <v>0.6</v>
      </c>
      <c r="O86" s="20">
        <v>0.6</v>
      </c>
      <c r="P86" s="20">
        <v>0.6</v>
      </c>
      <c r="Q86" s="72">
        <v>0.6</v>
      </c>
    </row>
    <row r="87" spans="1:46">
      <c r="A87" s="89"/>
      <c r="B87" s="143" t="s">
        <v>73</v>
      </c>
      <c r="C87" s="143"/>
      <c r="D87" s="143"/>
      <c r="E87" s="143"/>
      <c r="F87" s="143"/>
      <c r="G87" s="143"/>
      <c r="H87" s="143"/>
      <c r="I87" s="143"/>
      <c r="J87" s="143"/>
      <c r="K87" s="143"/>
      <c r="L87" s="143"/>
      <c r="M87" s="143"/>
      <c r="N87" s="143"/>
      <c r="O87" s="143"/>
      <c r="P87" s="143"/>
      <c r="Q87" s="143"/>
      <c r="AG87" s="18"/>
      <c r="AH87" s="18"/>
      <c r="AI87" s="18"/>
      <c r="AJ87" s="18"/>
      <c r="AK87" s="18"/>
      <c r="AL87" s="18"/>
      <c r="AM87" s="18"/>
      <c r="AN87" s="18"/>
      <c r="AO87" s="18"/>
      <c r="AP87" s="18"/>
      <c r="AQ87" s="18"/>
      <c r="AR87" s="18"/>
      <c r="AS87" s="18"/>
      <c r="AT87" s="18"/>
    </row>
    <row r="88" spans="1:46">
      <c r="A88" s="30" t="s">
        <v>40</v>
      </c>
      <c r="B88" s="28"/>
      <c r="C88" s="28"/>
      <c r="D88" s="28"/>
      <c r="E88" s="28"/>
      <c r="F88" s="28"/>
      <c r="G88" s="28"/>
      <c r="H88" s="28"/>
      <c r="I88" s="28"/>
      <c r="J88" s="28"/>
      <c r="K88" s="28"/>
      <c r="L88" s="28"/>
      <c r="M88" s="28"/>
      <c r="N88" s="28"/>
      <c r="O88" s="28"/>
      <c r="P88" s="28"/>
    </row>
    <row r="89" spans="1:46">
      <c r="A89" s="8" t="s">
        <v>4</v>
      </c>
      <c r="B89" s="15"/>
      <c r="C89" s="15"/>
      <c r="D89" s="15"/>
      <c r="E89" s="15"/>
      <c r="F89" s="15"/>
      <c r="G89" s="15"/>
      <c r="H89" s="15"/>
      <c r="I89" s="15"/>
      <c r="J89" s="15"/>
      <c r="K89" s="15"/>
      <c r="L89" s="15"/>
      <c r="M89" s="15"/>
      <c r="N89" s="15"/>
      <c r="O89" s="15"/>
      <c r="P89" s="15"/>
    </row>
    <row r="90" spans="1:46">
      <c r="A90" s="9" t="s">
        <v>5</v>
      </c>
      <c r="B90" s="14">
        <v>0.4</v>
      </c>
      <c r="C90" s="14">
        <v>0.3</v>
      </c>
      <c r="D90" s="14">
        <v>0.3</v>
      </c>
      <c r="E90" s="14">
        <v>0.2</v>
      </c>
      <c r="F90" s="14">
        <v>0.2</v>
      </c>
      <c r="G90" s="14">
        <v>0.2</v>
      </c>
      <c r="H90" s="14">
        <v>0.3</v>
      </c>
      <c r="I90" s="14">
        <v>0.2</v>
      </c>
      <c r="J90" s="14">
        <v>1</v>
      </c>
      <c r="K90" s="14">
        <v>1</v>
      </c>
      <c r="L90" s="14">
        <v>0.2</v>
      </c>
      <c r="M90" s="14">
        <v>0.2</v>
      </c>
      <c r="N90" s="14">
        <v>0.1</v>
      </c>
      <c r="O90" s="14">
        <v>0.1</v>
      </c>
      <c r="P90" s="14">
        <v>0.1</v>
      </c>
      <c r="Q90" s="14">
        <v>0.1</v>
      </c>
    </row>
    <row r="91" spans="1:46">
      <c r="A91" s="9" t="s">
        <v>6</v>
      </c>
      <c r="B91" s="14">
        <v>0.3</v>
      </c>
      <c r="C91" s="14">
        <v>0.3</v>
      </c>
      <c r="D91" s="14">
        <v>0.3</v>
      </c>
      <c r="E91" s="14">
        <v>0.3</v>
      </c>
      <c r="F91" s="14">
        <v>0.2</v>
      </c>
      <c r="G91" s="14">
        <v>0.3</v>
      </c>
      <c r="H91" s="14">
        <v>0.3</v>
      </c>
      <c r="I91" s="14">
        <v>0.3</v>
      </c>
      <c r="J91" s="14">
        <v>1.3</v>
      </c>
      <c r="K91" s="14">
        <v>1.3</v>
      </c>
      <c r="L91" s="14">
        <v>0.3</v>
      </c>
      <c r="M91" s="14">
        <v>0.2</v>
      </c>
      <c r="N91" s="14">
        <v>0</v>
      </c>
      <c r="O91" s="14">
        <v>0</v>
      </c>
      <c r="P91" s="14">
        <v>0</v>
      </c>
      <c r="Q91" s="14">
        <v>0</v>
      </c>
    </row>
    <row r="92" spans="1:46">
      <c r="A92" s="9" t="s">
        <v>7</v>
      </c>
      <c r="B92" s="14">
        <v>0.5</v>
      </c>
      <c r="C92" s="14">
        <v>1</v>
      </c>
      <c r="D92" s="14">
        <v>0.7</v>
      </c>
      <c r="E92" s="14">
        <v>0.7</v>
      </c>
      <c r="F92" s="14">
        <v>0.5</v>
      </c>
      <c r="G92" s="14">
        <v>0.6</v>
      </c>
      <c r="H92" s="14">
        <v>0.9</v>
      </c>
      <c r="I92" s="14">
        <v>0.8</v>
      </c>
      <c r="J92" s="14">
        <v>1.4</v>
      </c>
      <c r="K92" s="14">
        <v>1.4</v>
      </c>
      <c r="L92" s="14">
        <v>0.4</v>
      </c>
      <c r="M92" s="14">
        <v>0.6</v>
      </c>
      <c r="N92" s="14">
        <v>0.5</v>
      </c>
      <c r="O92" s="14">
        <v>0.5</v>
      </c>
      <c r="P92" s="14">
        <v>0.5</v>
      </c>
      <c r="Q92" s="14">
        <v>0.4</v>
      </c>
    </row>
    <row r="93" spans="1:46">
      <c r="A93" s="9" t="s">
        <v>8</v>
      </c>
      <c r="B93" s="14">
        <v>0.6</v>
      </c>
      <c r="C93" s="14">
        <v>0.6</v>
      </c>
      <c r="D93" s="14">
        <v>0.5</v>
      </c>
      <c r="E93" s="14">
        <v>0.5</v>
      </c>
      <c r="F93" s="14">
        <v>0.9</v>
      </c>
      <c r="G93" s="14">
        <v>0.6</v>
      </c>
      <c r="H93" s="14">
        <v>0.6</v>
      </c>
      <c r="I93" s="14">
        <v>0.7</v>
      </c>
      <c r="J93" s="14">
        <v>2</v>
      </c>
      <c r="K93" s="14">
        <v>2</v>
      </c>
      <c r="L93" s="14">
        <v>0.8</v>
      </c>
      <c r="M93" s="14">
        <v>0.3</v>
      </c>
      <c r="N93" s="14">
        <v>0.2</v>
      </c>
      <c r="O93" s="14">
        <v>0.2</v>
      </c>
      <c r="P93" s="14">
        <v>0.2</v>
      </c>
      <c r="Q93" s="14">
        <v>0.2</v>
      </c>
    </row>
    <row r="94" spans="1:46">
      <c r="A94" s="9" t="s">
        <v>9</v>
      </c>
      <c r="B94" s="14">
        <v>1.8</v>
      </c>
      <c r="C94" s="14">
        <v>0.6</v>
      </c>
      <c r="D94" s="14">
        <v>0.5</v>
      </c>
      <c r="E94" s="14">
        <v>0.5</v>
      </c>
      <c r="F94" s="14">
        <v>0.4</v>
      </c>
      <c r="G94" s="14">
        <v>0.5</v>
      </c>
      <c r="H94" s="14">
        <v>0.5</v>
      </c>
      <c r="I94" s="14">
        <v>0.5</v>
      </c>
      <c r="J94" s="14">
        <v>1.3</v>
      </c>
      <c r="K94" s="14">
        <v>1.3</v>
      </c>
      <c r="L94" s="14">
        <v>0.4</v>
      </c>
      <c r="M94" s="14">
        <v>0.9</v>
      </c>
      <c r="N94" s="14">
        <v>0.1</v>
      </c>
      <c r="O94" s="14">
        <v>0.1</v>
      </c>
      <c r="P94" s="14">
        <v>0.2</v>
      </c>
      <c r="Q94" s="14">
        <v>0.1</v>
      </c>
    </row>
    <row r="95" spans="1:46">
      <c r="A95" s="9" t="s">
        <v>10</v>
      </c>
      <c r="B95" s="14">
        <v>0.9</v>
      </c>
      <c r="C95" s="14">
        <v>1</v>
      </c>
      <c r="D95" s="14">
        <v>0.8</v>
      </c>
      <c r="E95" s="14">
        <v>0.7</v>
      </c>
      <c r="F95" s="14">
        <v>0.9</v>
      </c>
      <c r="G95" s="14">
        <v>0.8</v>
      </c>
      <c r="H95" s="14">
        <v>0.9</v>
      </c>
      <c r="I95" s="14">
        <v>0.7</v>
      </c>
      <c r="J95" s="14">
        <v>1.6</v>
      </c>
      <c r="K95" s="14">
        <v>1.5</v>
      </c>
      <c r="L95" s="14">
        <v>0.9</v>
      </c>
      <c r="M95" s="14">
        <v>0.5</v>
      </c>
      <c r="N95" s="14">
        <v>0.1</v>
      </c>
      <c r="O95" s="14">
        <v>0.1</v>
      </c>
      <c r="P95" s="14">
        <v>0.1</v>
      </c>
      <c r="Q95" s="14">
        <v>0.1</v>
      </c>
    </row>
    <row r="96" spans="1:46">
      <c r="A96" s="9" t="s">
        <v>11</v>
      </c>
      <c r="B96" s="14">
        <v>7.6</v>
      </c>
      <c r="C96" s="14">
        <v>15.2</v>
      </c>
      <c r="D96" s="14">
        <v>7.8</v>
      </c>
      <c r="E96" s="14">
        <v>6</v>
      </c>
      <c r="F96" s="14">
        <v>4.8</v>
      </c>
      <c r="G96" s="14">
        <v>5.9</v>
      </c>
      <c r="H96" s="14">
        <v>4.7</v>
      </c>
      <c r="I96" s="14">
        <v>3.7</v>
      </c>
      <c r="J96" s="14">
        <v>4.8</v>
      </c>
      <c r="K96" s="14">
        <v>6.8</v>
      </c>
      <c r="L96" s="14">
        <v>5.6</v>
      </c>
      <c r="M96" s="14">
        <v>9.6999999999999993</v>
      </c>
      <c r="N96" s="14">
        <v>3.8</v>
      </c>
      <c r="O96" s="14">
        <v>4.3</v>
      </c>
      <c r="P96" s="14">
        <v>4.4000000000000004</v>
      </c>
      <c r="Q96" s="14">
        <v>4.3</v>
      </c>
    </row>
    <row r="97" spans="1:46">
      <c r="A97" s="9" t="s">
        <v>12</v>
      </c>
      <c r="B97" s="14">
        <v>2</v>
      </c>
      <c r="C97" s="14">
        <v>1.7</v>
      </c>
      <c r="D97" s="14">
        <v>1.4</v>
      </c>
      <c r="E97" s="14">
        <v>1.3</v>
      </c>
      <c r="F97" s="14">
        <v>1.4</v>
      </c>
      <c r="G97" s="14">
        <v>1.3</v>
      </c>
      <c r="H97" s="14">
        <v>1.6</v>
      </c>
      <c r="I97" s="14">
        <v>1.7</v>
      </c>
      <c r="J97" s="14">
        <v>3.6</v>
      </c>
      <c r="K97" s="14">
        <v>3.8</v>
      </c>
      <c r="L97" s="14">
        <v>1.7</v>
      </c>
      <c r="M97" s="14">
        <v>0.9</v>
      </c>
      <c r="N97" s="14">
        <v>0.2</v>
      </c>
      <c r="O97" s="14">
        <v>0.2</v>
      </c>
      <c r="P97" s="14">
        <v>0.2</v>
      </c>
      <c r="Q97" s="14">
        <v>0.2</v>
      </c>
    </row>
    <row r="98" spans="1:46">
      <c r="A98" s="8" t="s">
        <v>15</v>
      </c>
      <c r="B98" s="102"/>
      <c r="C98" s="102"/>
      <c r="D98" s="102"/>
      <c r="E98" s="102"/>
      <c r="F98" s="102"/>
      <c r="G98" s="102"/>
      <c r="H98" s="102"/>
      <c r="I98" s="102"/>
      <c r="J98" s="102"/>
      <c r="K98" s="102"/>
      <c r="L98" s="102"/>
      <c r="M98" s="102"/>
      <c r="N98" s="102"/>
      <c r="O98" s="102"/>
      <c r="P98" s="102"/>
      <c r="Q98" s="102"/>
    </row>
    <row r="99" spans="1:46">
      <c r="A99" s="9" t="s">
        <v>16</v>
      </c>
      <c r="B99" s="14">
        <v>1.4</v>
      </c>
      <c r="C99" s="14">
        <v>0.8</v>
      </c>
      <c r="D99" s="14">
        <v>1</v>
      </c>
      <c r="E99" s="14">
        <v>0.7</v>
      </c>
      <c r="F99" s="14">
        <v>0.8</v>
      </c>
      <c r="G99" s="14">
        <v>1.1000000000000001</v>
      </c>
      <c r="H99" s="14">
        <v>1</v>
      </c>
      <c r="I99" s="14">
        <v>1.1000000000000001</v>
      </c>
      <c r="J99" s="14">
        <v>1.3</v>
      </c>
      <c r="K99" s="14">
        <v>1.5</v>
      </c>
      <c r="L99" s="14">
        <v>0.9</v>
      </c>
      <c r="M99" s="14">
        <v>0.9</v>
      </c>
      <c r="N99" s="14">
        <v>0.5</v>
      </c>
      <c r="O99" s="14">
        <v>0.5</v>
      </c>
      <c r="P99" s="14">
        <v>0.5</v>
      </c>
      <c r="Q99" s="14">
        <v>0.5</v>
      </c>
    </row>
    <row r="100" spans="1:46">
      <c r="A100" s="9" t="s">
        <v>17</v>
      </c>
      <c r="B100" s="14">
        <v>5.4</v>
      </c>
      <c r="C100" s="14">
        <v>5.2</v>
      </c>
      <c r="D100" s="14">
        <v>5.8</v>
      </c>
      <c r="E100" s="14">
        <v>4.9000000000000004</v>
      </c>
      <c r="F100" s="14">
        <v>5.0999999999999996</v>
      </c>
      <c r="G100" s="14">
        <v>4.9000000000000004</v>
      </c>
      <c r="H100" s="14">
        <v>3.9</v>
      </c>
      <c r="I100" s="14">
        <v>4.4000000000000004</v>
      </c>
      <c r="J100" s="14">
        <v>5.0999999999999996</v>
      </c>
      <c r="K100" s="14">
        <v>5.4</v>
      </c>
      <c r="L100" s="14">
        <v>3.3</v>
      </c>
      <c r="M100" s="14">
        <v>3.8</v>
      </c>
      <c r="N100" s="14">
        <v>2.4</v>
      </c>
      <c r="O100" s="14">
        <v>2.2999999999999998</v>
      </c>
      <c r="P100" s="14">
        <v>2.2000000000000002</v>
      </c>
      <c r="Q100" s="14">
        <v>2</v>
      </c>
    </row>
    <row r="101" spans="1:46">
      <c r="A101" s="9" t="s">
        <v>18</v>
      </c>
      <c r="B101" s="14">
        <v>10.4</v>
      </c>
      <c r="C101" s="14">
        <v>9.6999999999999993</v>
      </c>
      <c r="D101" s="14">
        <v>9</v>
      </c>
      <c r="E101" s="14">
        <v>9.8000000000000007</v>
      </c>
      <c r="F101" s="14">
        <v>6.8</v>
      </c>
      <c r="G101" s="14">
        <v>8.6999999999999993</v>
      </c>
      <c r="H101" s="14">
        <v>8.5</v>
      </c>
      <c r="I101" s="14">
        <v>6.5</v>
      </c>
      <c r="J101" s="14">
        <v>8.8000000000000007</v>
      </c>
      <c r="K101" s="14">
        <v>6</v>
      </c>
      <c r="L101" s="14">
        <v>7.2</v>
      </c>
      <c r="M101" s="14">
        <v>8.3000000000000007</v>
      </c>
      <c r="N101" s="14">
        <v>4.4000000000000004</v>
      </c>
      <c r="O101" s="14">
        <v>4.5</v>
      </c>
      <c r="P101" s="14">
        <v>4.7</v>
      </c>
      <c r="Q101" s="14">
        <v>4.5999999999999996</v>
      </c>
    </row>
    <row r="102" spans="1:46">
      <c r="A102" s="9" t="s">
        <v>19</v>
      </c>
      <c r="B102" s="14">
        <v>19.8</v>
      </c>
      <c r="C102" s="14">
        <v>21</v>
      </c>
      <c r="D102" s="14">
        <v>26.5</v>
      </c>
      <c r="E102" s="14">
        <v>17.5</v>
      </c>
      <c r="F102" s="14">
        <v>22.4</v>
      </c>
      <c r="G102" s="14">
        <v>19.100000000000001</v>
      </c>
      <c r="H102" s="14">
        <v>15.6</v>
      </c>
      <c r="I102" s="14">
        <v>18.3</v>
      </c>
      <c r="J102" s="14">
        <v>20.3</v>
      </c>
      <c r="K102" s="14">
        <v>23.2</v>
      </c>
      <c r="L102" s="14">
        <v>21.1</v>
      </c>
      <c r="M102" s="14">
        <v>16</v>
      </c>
      <c r="N102" s="14">
        <v>13.1</v>
      </c>
      <c r="O102" s="14">
        <v>12.6</v>
      </c>
      <c r="P102" s="14">
        <v>12.2</v>
      </c>
      <c r="Q102" s="14">
        <v>12</v>
      </c>
    </row>
    <row r="103" spans="1:46">
      <c r="A103" s="8" t="s">
        <v>13</v>
      </c>
      <c r="B103" s="102"/>
      <c r="C103" s="102"/>
      <c r="D103" s="102"/>
      <c r="E103" s="102"/>
      <c r="F103" s="102"/>
      <c r="G103" s="102"/>
      <c r="H103" s="102"/>
      <c r="I103" s="102"/>
      <c r="J103" s="102"/>
      <c r="K103" s="102"/>
      <c r="L103" s="102"/>
      <c r="M103" s="102"/>
      <c r="N103" s="102"/>
      <c r="O103" s="102"/>
      <c r="P103" s="102"/>
      <c r="Q103" s="102"/>
    </row>
    <row r="104" spans="1:46">
      <c r="A104" s="9" t="s">
        <v>20</v>
      </c>
      <c r="B104" s="14">
        <v>0.4</v>
      </c>
      <c r="C104" s="14">
        <v>0.4</v>
      </c>
      <c r="D104" s="14">
        <v>0.2</v>
      </c>
      <c r="E104" s="14">
        <v>0.1</v>
      </c>
      <c r="F104" s="14">
        <v>0.1</v>
      </c>
      <c r="G104" s="14">
        <v>0.2</v>
      </c>
      <c r="H104" s="14">
        <v>0.2</v>
      </c>
      <c r="I104" s="14">
        <v>0.3</v>
      </c>
      <c r="J104" s="14">
        <v>0.8</v>
      </c>
      <c r="K104" s="14">
        <v>0.8</v>
      </c>
      <c r="L104" s="14">
        <v>0.2</v>
      </c>
      <c r="M104" s="14">
        <v>0.3</v>
      </c>
      <c r="N104" s="14">
        <v>0.1</v>
      </c>
      <c r="O104" s="14">
        <v>0.1</v>
      </c>
      <c r="P104" s="14">
        <v>0.1</v>
      </c>
      <c r="Q104" s="14">
        <v>0.1</v>
      </c>
    </row>
    <row r="105" spans="1:46">
      <c r="A105" s="9" t="s">
        <v>21</v>
      </c>
      <c r="B105" s="14">
        <v>0.2</v>
      </c>
      <c r="C105" s="14">
        <v>0.2</v>
      </c>
      <c r="D105" s="14">
        <v>0.1</v>
      </c>
      <c r="E105" s="14">
        <v>0.2</v>
      </c>
      <c r="F105" s="14">
        <v>0.2</v>
      </c>
      <c r="G105" s="14">
        <v>0.2</v>
      </c>
      <c r="H105" s="14">
        <v>0.4</v>
      </c>
      <c r="I105" s="14">
        <v>0.1</v>
      </c>
      <c r="J105" s="14">
        <v>0.9</v>
      </c>
      <c r="K105" s="14">
        <v>0.8</v>
      </c>
      <c r="L105" s="14">
        <v>0.2</v>
      </c>
      <c r="M105" s="14">
        <v>0.1</v>
      </c>
      <c r="N105" s="14">
        <v>0.1</v>
      </c>
      <c r="O105" s="14">
        <v>0.1</v>
      </c>
      <c r="P105" s="14">
        <v>0.1</v>
      </c>
      <c r="Q105" s="14">
        <v>0.1</v>
      </c>
    </row>
    <row r="106" spans="1:46" s="6" customFormat="1" ht="15">
      <c r="A106" s="10" t="s">
        <v>14</v>
      </c>
      <c r="B106" s="20">
        <v>0.2</v>
      </c>
      <c r="C106" s="20">
        <v>0.2</v>
      </c>
      <c r="D106" s="20">
        <v>0.1</v>
      </c>
      <c r="E106" s="20">
        <v>0.1</v>
      </c>
      <c r="F106" s="20">
        <v>0.1</v>
      </c>
      <c r="G106" s="20">
        <v>0.1</v>
      </c>
      <c r="H106" s="20">
        <v>0.2</v>
      </c>
      <c r="I106" s="20">
        <v>0.2</v>
      </c>
      <c r="J106" s="20">
        <v>0.6</v>
      </c>
      <c r="K106" s="20">
        <v>0.6</v>
      </c>
      <c r="L106" s="20">
        <v>0.1</v>
      </c>
      <c r="M106" s="20">
        <v>0.2</v>
      </c>
      <c r="N106" s="20">
        <v>0.1</v>
      </c>
      <c r="O106" s="20">
        <v>0.1</v>
      </c>
      <c r="P106" s="20">
        <v>0.1</v>
      </c>
      <c r="Q106" s="72">
        <v>0.1</v>
      </c>
    </row>
    <row r="107" spans="1:46">
      <c r="A107" s="89"/>
      <c r="B107" s="143" t="s">
        <v>74</v>
      </c>
      <c r="C107" s="143"/>
      <c r="D107" s="143"/>
      <c r="E107" s="143"/>
      <c r="F107" s="143"/>
      <c r="G107" s="143"/>
      <c r="H107" s="143"/>
      <c r="I107" s="143"/>
      <c r="J107" s="143"/>
      <c r="K107" s="143"/>
      <c r="L107" s="143"/>
      <c r="M107" s="143"/>
      <c r="N107" s="143"/>
      <c r="O107" s="143"/>
      <c r="P107" s="143"/>
      <c r="Q107" s="143"/>
      <c r="AG107" s="18"/>
      <c r="AH107" s="18"/>
      <c r="AI107" s="18"/>
      <c r="AJ107" s="18"/>
      <c r="AK107" s="18"/>
      <c r="AL107" s="18"/>
      <c r="AM107" s="18"/>
      <c r="AN107" s="18"/>
      <c r="AO107" s="18"/>
      <c r="AP107" s="18"/>
      <c r="AQ107" s="18"/>
      <c r="AR107" s="18"/>
      <c r="AS107" s="18"/>
      <c r="AT107" s="18"/>
    </row>
    <row r="108" spans="1:46">
      <c r="A108" s="30" t="s">
        <v>41</v>
      </c>
      <c r="B108" s="14"/>
      <c r="C108" s="28"/>
      <c r="D108" s="28"/>
      <c r="E108" s="28"/>
      <c r="F108" s="28"/>
      <c r="G108" s="28"/>
      <c r="H108" s="28"/>
      <c r="I108" s="28"/>
      <c r="J108" s="28"/>
      <c r="K108" s="28"/>
      <c r="L108" s="28"/>
      <c r="M108" s="28"/>
      <c r="N108" s="28"/>
      <c r="O108" s="28"/>
      <c r="P108" s="28"/>
    </row>
    <row r="109" spans="1:46">
      <c r="A109" s="8" t="s">
        <v>4</v>
      </c>
      <c r="B109" s="14"/>
      <c r="C109" s="15"/>
      <c r="D109" s="15"/>
      <c r="E109" s="15"/>
      <c r="F109" s="15"/>
      <c r="G109" s="15"/>
      <c r="H109" s="15"/>
      <c r="I109" s="15"/>
      <c r="J109" s="15"/>
      <c r="K109" s="15"/>
      <c r="L109" s="15"/>
      <c r="M109" s="15"/>
      <c r="N109" s="15"/>
      <c r="O109" s="15"/>
      <c r="P109" s="15"/>
    </row>
    <row r="110" spans="1:46">
      <c r="A110" s="9" t="s">
        <v>5</v>
      </c>
      <c r="B110" s="14">
        <v>4.3</v>
      </c>
      <c r="C110" s="14">
        <v>1.5</v>
      </c>
      <c r="D110" s="14">
        <v>1.5</v>
      </c>
      <c r="E110" s="14">
        <v>2.1</v>
      </c>
      <c r="F110" s="14">
        <v>1.5</v>
      </c>
      <c r="G110" s="14">
        <v>1.9</v>
      </c>
      <c r="H110" s="14">
        <v>2.5</v>
      </c>
      <c r="I110" s="14">
        <v>3.6</v>
      </c>
      <c r="J110" s="14">
        <v>2.8</v>
      </c>
      <c r="K110" s="14">
        <v>3.7</v>
      </c>
      <c r="L110" s="14">
        <v>3.5</v>
      </c>
      <c r="M110" s="14">
        <v>1.4</v>
      </c>
      <c r="N110" s="14">
        <v>1</v>
      </c>
      <c r="O110" s="14">
        <v>1</v>
      </c>
      <c r="P110" s="14">
        <v>1</v>
      </c>
      <c r="Q110" s="14">
        <v>1</v>
      </c>
    </row>
    <row r="111" spans="1:46">
      <c r="A111" s="9" t="s">
        <v>6</v>
      </c>
      <c r="B111" s="14">
        <v>5.6</v>
      </c>
      <c r="C111" s="14">
        <v>1.9</v>
      </c>
      <c r="D111" s="14">
        <v>1.8</v>
      </c>
      <c r="E111" s="14">
        <v>1.8</v>
      </c>
      <c r="F111" s="14">
        <v>1.5</v>
      </c>
      <c r="G111" s="14">
        <v>1.6</v>
      </c>
      <c r="H111" s="14">
        <v>2.2999999999999998</v>
      </c>
      <c r="I111" s="14">
        <v>2.6</v>
      </c>
      <c r="J111" s="14">
        <v>4.0999999999999996</v>
      </c>
      <c r="K111" s="14">
        <v>3.9</v>
      </c>
      <c r="L111" s="14">
        <v>4</v>
      </c>
      <c r="M111" s="14">
        <v>2.1</v>
      </c>
      <c r="N111" s="14">
        <v>0.8</v>
      </c>
      <c r="O111" s="14">
        <v>0.8</v>
      </c>
      <c r="P111" s="14">
        <v>0.8</v>
      </c>
      <c r="Q111" s="14">
        <v>0.8</v>
      </c>
    </row>
    <row r="112" spans="1:46">
      <c r="A112" s="9" t="s">
        <v>7</v>
      </c>
      <c r="B112" s="14">
        <v>5.4</v>
      </c>
      <c r="C112" s="14">
        <v>1.8</v>
      </c>
      <c r="D112" s="14">
        <v>2.2999999999999998</v>
      </c>
      <c r="E112" s="14">
        <v>2.2000000000000002</v>
      </c>
      <c r="F112" s="14">
        <v>3</v>
      </c>
      <c r="G112" s="14">
        <v>2.1</v>
      </c>
      <c r="H112" s="14">
        <v>3.2</v>
      </c>
      <c r="I112" s="14">
        <v>3.4</v>
      </c>
      <c r="J112" s="14">
        <v>5.6</v>
      </c>
      <c r="K112" s="14">
        <v>4.9000000000000004</v>
      </c>
      <c r="L112" s="14">
        <v>4.4000000000000004</v>
      </c>
      <c r="M112" s="14">
        <v>2</v>
      </c>
      <c r="N112" s="14">
        <v>1.2</v>
      </c>
      <c r="O112" s="14">
        <v>1.1000000000000001</v>
      </c>
      <c r="P112" s="14">
        <v>1.1000000000000001</v>
      </c>
      <c r="Q112" s="14">
        <v>1.1000000000000001</v>
      </c>
    </row>
    <row r="113" spans="1:46">
      <c r="A113" s="9" t="s">
        <v>8</v>
      </c>
      <c r="B113" s="14">
        <v>7.3</v>
      </c>
      <c r="C113" s="14">
        <v>2.7</v>
      </c>
      <c r="D113" s="14">
        <v>2.6</v>
      </c>
      <c r="E113" s="14">
        <v>3.6</v>
      </c>
      <c r="F113" s="14">
        <v>3.2</v>
      </c>
      <c r="G113" s="14">
        <v>4.0999999999999996</v>
      </c>
      <c r="H113" s="14">
        <v>5.5</v>
      </c>
      <c r="I113" s="14">
        <v>4</v>
      </c>
      <c r="J113" s="14">
        <v>5.9</v>
      </c>
      <c r="K113" s="14">
        <v>5.4</v>
      </c>
      <c r="L113" s="14">
        <v>5.9</v>
      </c>
      <c r="M113" s="14">
        <v>2.8</v>
      </c>
      <c r="N113" s="14">
        <v>1.8</v>
      </c>
      <c r="O113" s="14">
        <v>1.6</v>
      </c>
      <c r="P113" s="14">
        <v>1.6</v>
      </c>
      <c r="Q113" s="14">
        <v>1.5</v>
      </c>
    </row>
    <row r="114" spans="1:46">
      <c r="A114" s="9" t="s">
        <v>9</v>
      </c>
      <c r="B114" s="14">
        <v>4.5999999999999996</v>
      </c>
      <c r="C114" s="14">
        <v>2.7</v>
      </c>
      <c r="D114" s="14">
        <v>2</v>
      </c>
      <c r="E114" s="14">
        <v>2.2999999999999998</v>
      </c>
      <c r="F114" s="14">
        <v>2.9</v>
      </c>
      <c r="G114" s="14">
        <v>4</v>
      </c>
      <c r="H114" s="14">
        <v>4</v>
      </c>
      <c r="I114" s="14">
        <v>4.3</v>
      </c>
      <c r="J114" s="14">
        <v>6</v>
      </c>
      <c r="K114" s="14">
        <v>4.8</v>
      </c>
      <c r="L114" s="14">
        <v>4.2</v>
      </c>
      <c r="M114" s="14">
        <v>2.8</v>
      </c>
      <c r="N114" s="14">
        <v>1.7</v>
      </c>
      <c r="O114" s="14">
        <v>1.5</v>
      </c>
      <c r="P114" s="14">
        <v>1.5</v>
      </c>
      <c r="Q114" s="14">
        <v>1.5</v>
      </c>
    </row>
    <row r="115" spans="1:46">
      <c r="A115" s="9" t="s">
        <v>10</v>
      </c>
      <c r="B115" s="14">
        <v>11</v>
      </c>
      <c r="C115" s="14">
        <v>3.4</v>
      </c>
      <c r="D115" s="14">
        <v>4.8</v>
      </c>
      <c r="E115" s="14">
        <v>4.5</v>
      </c>
      <c r="F115" s="14">
        <v>4.3</v>
      </c>
      <c r="G115" s="14">
        <v>3.6</v>
      </c>
      <c r="H115" s="14">
        <v>7.3</v>
      </c>
      <c r="I115" s="14">
        <v>7.2</v>
      </c>
      <c r="J115" s="14">
        <v>7.7</v>
      </c>
      <c r="K115" s="14">
        <v>8.1</v>
      </c>
      <c r="L115" s="14">
        <v>9</v>
      </c>
      <c r="M115" s="14">
        <v>3.5</v>
      </c>
      <c r="N115" s="14">
        <v>2.2999999999999998</v>
      </c>
      <c r="O115" s="14">
        <v>2.1</v>
      </c>
      <c r="P115" s="14">
        <v>2.1</v>
      </c>
      <c r="Q115" s="14">
        <v>2.6</v>
      </c>
    </row>
    <row r="116" spans="1:46">
      <c r="A116" s="9" t="s">
        <v>11</v>
      </c>
      <c r="B116" s="14">
        <v>17.2</v>
      </c>
      <c r="C116" s="14">
        <v>11.1</v>
      </c>
      <c r="D116" s="14">
        <v>7.8</v>
      </c>
      <c r="E116" s="14">
        <v>7.1</v>
      </c>
      <c r="F116" s="14">
        <v>4.0999999999999996</v>
      </c>
      <c r="G116" s="14">
        <v>5.3</v>
      </c>
      <c r="H116" s="14">
        <v>7.6</v>
      </c>
      <c r="I116" s="14">
        <v>8</v>
      </c>
      <c r="J116" s="14">
        <v>11.5</v>
      </c>
      <c r="K116" s="14">
        <v>10</v>
      </c>
      <c r="L116" s="14">
        <v>12.8</v>
      </c>
      <c r="M116" s="14">
        <v>13.3</v>
      </c>
      <c r="N116" s="14">
        <v>3.2</v>
      </c>
      <c r="O116" s="14">
        <v>3.6</v>
      </c>
      <c r="P116" s="14">
        <v>3.8</v>
      </c>
      <c r="Q116" s="14">
        <v>3.6</v>
      </c>
    </row>
    <row r="117" spans="1:46">
      <c r="A117" s="9" t="s">
        <v>12</v>
      </c>
      <c r="B117" s="14">
        <v>15.3</v>
      </c>
      <c r="C117" s="14">
        <v>3.4</v>
      </c>
      <c r="D117" s="14">
        <v>2.2000000000000002</v>
      </c>
      <c r="E117" s="14">
        <v>2.9</v>
      </c>
      <c r="F117" s="14">
        <v>1.9</v>
      </c>
      <c r="G117" s="14">
        <v>2.7</v>
      </c>
      <c r="H117" s="14">
        <v>3.2</v>
      </c>
      <c r="I117" s="14">
        <v>4.5999999999999996</v>
      </c>
      <c r="J117" s="14">
        <v>6.5</v>
      </c>
      <c r="K117" s="14">
        <v>5.3</v>
      </c>
      <c r="L117" s="14">
        <v>7.7</v>
      </c>
      <c r="M117" s="14">
        <v>4.7</v>
      </c>
      <c r="N117" s="14">
        <v>1.5</v>
      </c>
      <c r="O117" s="14">
        <v>1.4</v>
      </c>
      <c r="P117" s="14">
        <v>1.5</v>
      </c>
      <c r="Q117" s="14">
        <v>1.5</v>
      </c>
    </row>
    <row r="118" spans="1:46">
      <c r="A118" s="8" t="s">
        <v>15</v>
      </c>
      <c r="B118" s="102"/>
      <c r="C118" s="102"/>
      <c r="D118" s="102"/>
      <c r="E118" s="102"/>
      <c r="F118" s="102"/>
      <c r="G118" s="102"/>
      <c r="H118" s="102"/>
      <c r="I118" s="102"/>
      <c r="J118" s="102"/>
      <c r="K118" s="102"/>
      <c r="L118" s="102"/>
      <c r="M118" s="102"/>
      <c r="N118" s="102"/>
      <c r="O118" s="102"/>
      <c r="P118" s="102"/>
      <c r="Q118" s="102"/>
    </row>
    <row r="119" spans="1:46">
      <c r="A119" s="9" t="s">
        <v>16</v>
      </c>
      <c r="B119" s="14">
        <v>2.9</v>
      </c>
      <c r="C119" s="14">
        <v>0.8</v>
      </c>
      <c r="D119" s="14">
        <v>1.1000000000000001</v>
      </c>
      <c r="E119" s="14">
        <v>0.7</v>
      </c>
      <c r="F119" s="14">
        <v>0.4</v>
      </c>
      <c r="G119" s="14">
        <v>0.7</v>
      </c>
      <c r="H119" s="14">
        <v>1.2</v>
      </c>
      <c r="I119" s="14">
        <v>1.7</v>
      </c>
      <c r="J119" s="14">
        <v>1.8</v>
      </c>
      <c r="K119" s="14">
        <v>1.9</v>
      </c>
      <c r="L119" s="14">
        <v>1.6</v>
      </c>
      <c r="M119" s="14">
        <v>0.8</v>
      </c>
      <c r="N119" s="14">
        <v>0.3</v>
      </c>
      <c r="O119" s="14">
        <v>0</v>
      </c>
      <c r="P119" s="14">
        <v>0.3</v>
      </c>
      <c r="Q119" s="14">
        <v>0</v>
      </c>
    </row>
    <row r="120" spans="1:46">
      <c r="A120" s="9" t="s">
        <v>17</v>
      </c>
      <c r="B120" s="14">
        <v>7.8</v>
      </c>
      <c r="C120" s="14">
        <v>4.5</v>
      </c>
      <c r="D120" s="14">
        <v>4.8</v>
      </c>
      <c r="E120" s="14">
        <v>5.8</v>
      </c>
      <c r="F120" s="14">
        <v>4.3</v>
      </c>
      <c r="G120" s="14">
        <v>2.7</v>
      </c>
      <c r="H120" s="14">
        <v>3.7</v>
      </c>
      <c r="I120" s="14">
        <v>3.5</v>
      </c>
      <c r="J120" s="14">
        <v>8.5</v>
      </c>
      <c r="K120" s="14">
        <v>5.6</v>
      </c>
      <c r="L120" s="14">
        <v>5.2</v>
      </c>
      <c r="M120" s="14">
        <v>3.8</v>
      </c>
      <c r="N120" s="14">
        <v>2.1</v>
      </c>
      <c r="O120" s="14">
        <v>2.1</v>
      </c>
      <c r="P120" s="14">
        <v>1.9</v>
      </c>
      <c r="Q120" s="14">
        <v>2</v>
      </c>
    </row>
    <row r="121" spans="1:46">
      <c r="A121" s="9" t="s">
        <v>18</v>
      </c>
      <c r="B121" s="14">
        <v>16.7</v>
      </c>
      <c r="C121" s="14">
        <v>5.8</v>
      </c>
      <c r="D121" s="14">
        <v>5.2</v>
      </c>
      <c r="E121" s="14">
        <v>8.1999999999999993</v>
      </c>
      <c r="F121" s="14">
        <v>5.6</v>
      </c>
      <c r="G121" s="14">
        <v>3</v>
      </c>
      <c r="H121" s="14">
        <v>6</v>
      </c>
      <c r="I121" s="14">
        <v>8.4</v>
      </c>
      <c r="J121" s="14">
        <v>10.199999999999999</v>
      </c>
      <c r="K121" s="14">
        <v>12.1</v>
      </c>
      <c r="L121" s="14">
        <v>9.3000000000000007</v>
      </c>
      <c r="M121" s="14">
        <v>6.4</v>
      </c>
      <c r="N121" s="14">
        <v>2.2000000000000002</v>
      </c>
      <c r="O121" s="14">
        <v>1.9</v>
      </c>
      <c r="P121" s="14">
        <v>1.4</v>
      </c>
      <c r="Q121" s="14">
        <v>1</v>
      </c>
    </row>
    <row r="122" spans="1:46">
      <c r="A122" s="9" t="s">
        <v>19</v>
      </c>
      <c r="B122" s="14">
        <v>40.4</v>
      </c>
      <c r="C122" s="14">
        <v>27.4</v>
      </c>
      <c r="D122" s="14">
        <v>13.7</v>
      </c>
      <c r="E122" s="14">
        <v>17.3</v>
      </c>
      <c r="F122" s="14">
        <v>15.7</v>
      </c>
      <c r="G122" s="14">
        <v>9.1999999999999993</v>
      </c>
      <c r="H122" s="14">
        <v>18.8</v>
      </c>
      <c r="I122" s="14">
        <v>21.5</v>
      </c>
      <c r="J122" s="14">
        <v>17</v>
      </c>
      <c r="K122" s="14">
        <v>32.1</v>
      </c>
      <c r="L122" s="14">
        <v>17.5</v>
      </c>
      <c r="M122" s="14">
        <v>17.100000000000001</v>
      </c>
      <c r="N122" s="14">
        <v>8.8000000000000007</v>
      </c>
      <c r="O122" s="14">
        <v>6.3</v>
      </c>
      <c r="P122" s="14">
        <v>6</v>
      </c>
      <c r="Q122" s="14">
        <v>5</v>
      </c>
    </row>
    <row r="123" spans="1:46">
      <c r="A123" s="8" t="s">
        <v>13</v>
      </c>
      <c r="B123" s="102"/>
      <c r="C123" s="102"/>
      <c r="D123" s="102"/>
      <c r="E123" s="102"/>
      <c r="F123" s="102"/>
      <c r="G123" s="102"/>
      <c r="H123" s="102"/>
      <c r="I123" s="102"/>
      <c r="J123" s="102"/>
      <c r="K123" s="102"/>
      <c r="L123" s="102"/>
      <c r="M123" s="102"/>
      <c r="N123" s="102"/>
      <c r="O123" s="102"/>
      <c r="P123" s="102"/>
      <c r="Q123" s="102"/>
    </row>
    <row r="124" spans="1:46">
      <c r="A124" s="9" t="s">
        <v>20</v>
      </c>
      <c r="B124" s="14">
        <v>4</v>
      </c>
      <c r="C124" s="14">
        <v>1.1000000000000001</v>
      </c>
      <c r="D124" s="14">
        <v>1.4</v>
      </c>
      <c r="E124" s="14">
        <v>1.7</v>
      </c>
      <c r="F124" s="14">
        <v>1.6</v>
      </c>
      <c r="G124" s="14">
        <v>1.3</v>
      </c>
      <c r="H124" s="14">
        <v>1.9</v>
      </c>
      <c r="I124" s="14">
        <v>1.9</v>
      </c>
      <c r="J124" s="14">
        <v>2.4</v>
      </c>
      <c r="K124" s="14">
        <v>2.9</v>
      </c>
      <c r="L124" s="14">
        <v>2.4</v>
      </c>
      <c r="M124" s="14">
        <v>1.3</v>
      </c>
      <c r="N124" s="14">
        <v>0.7</v>
      </c>
      <c r="O124" s="14">
        <v>0.6</v>
      </c>
      <c r="P124" s="14">
        <v>0.6</v>
      </c>
      <c r="Q124" s="14">
        <v>0.6</v>
      </c>
    </row>
    <row r="125" spans="1:46">
      <c r="A125" s="9" t="s">
        <v>21</v>
      </c>
      <c r="B125" s="14">
        <v>2.9</v>
      </c>
      <c r="C125" s="14">
        <v>1.2</v>
      </c>
      <c r="D125" s="14">
        <v>1.3</v>
      </c>
      <c r="E125" s="14">
        <v>0.9</v>
      </c>
      <c r="F125" s="14">
        <v>1</v>
      </c>
      <c r="G125" s="14">
        <v>1.2</v>
      </c>
      <c r="H125" s="14">
        <v>1.5</v>
      </c>
      <c r="I125" s="14">
        <v>1.6</v>
      </c>
      <c r="J125" s="14">
        <v>2.7</v>
      </c>
      <c r="K125" s="14">
        <v>2.9</v>
      </c>
      <c r="L125" s="14">
        <v>2.2000000000000002</v>
      </c>
      <c r="M125" s="14">
        <v>1.2</v>
      </c>
      <c r="N125" s="14">
        <v>0.7</v>
      </c>
      <c r="O125" s="14">
        <v>0.7</v>
      </c>
      <c r="P125" s="14">
        <v>0.6</v>
      </c>
      <c r="Q125" s="14">
        <v>0.6</v>
      </c>
    </row>
    <row r="126" spans="1:46">
      <c r="A126" s="10" t="s">
        <v>14</v>
      </c>
      <c r="B126" s="20">
        <v>2.5</v>
      </c>
      <c r="C126" s="20">
        <v>0.8</v>
      </c>
      <c r="D126" s="20">
        <v>0.8</v>
      </c>
      <c r="E126" s="20">
        <v>1</v>
      </c>
      <c r="F126" s="20">
        <v>1</v>
      </c>
      <c r="G126" s="20">
        <v>0.9</v>
      </c>
      <c r="H126" s="20">
        <v>1.3</v>
      </c>
      <c r="I126" s="20">
        <v>1.3</v>
      </c>
      <c r="J126" s="20">
        <v>1.8</v>
      </c>
      <c r="K126" s="20">
        <v>2.2000000000000002</v>
      </c>
      <c r="L126" s="20">
        <v>1.6</v>
      </c>
      <c r="M126" s="20">
        <v>0.9</v>
      </c>
      <c r="N126" s="20">
        <v>0.6</v>
      </c>
      <c r="O126" s="20">
        <v>0.6</v>
      </c>
      <c r="P126" s="20">
        <v>0.6</v>
      </c>
      <c r="Q126" s="72">
        <v>0.6</v>
      </c>
    </row>
    <row r="127" spans="1:46">
      <c r="A127" s="88"/>
      <c r="B127" s="144" t="s">
        <v>75</v>
      </c>
      <c r="C127" s="144"/>
      <c r="D127" s="144"/>
      <c r="E127" s="144"/>
      <c r="F127" s="144"/>
      <c r="G127" s="144"/>
      <c r="H127" s="144"/>
      <c r="I127" s="144"/>
      <c r="J127" s="144"/>
      <c r="K127" s="144"/>
      <c r="L127" s="144"/>
      <c r="M127" s="144"/>
      <c r="N127" s="144"/>
      <c r="O127" s="144"/>
      <c r="P127" s="144"/>
      <c r="Q127" s="144"/>
      <c r="AG127" s="18"/>
      <c r="AH127" s="18"/>
      <c r="AI127" s="18"/>
      <c r="AJ127" s="18"/>
      <c r="AK127" s="18"/>
      <c r="AL127" s="18"/>
      <c r="AM127" s="18"/>
      <c r="AN127" s="18"/>
      <c r="AO127" s="18"/>
      <c r="AP127" s="18"/>
      <c r="AQ127" s="18"/>
      <c r="AR127" s="18"/>
      <c r="AS127" s="18"/>
      <c r="AT127" s="18"/>
    </row>
    <row r="128" spans="1:46">
      <c r="A128" s="30" t="s">
        <v>42</v>
      </c>
      <c r="B128" s="28"/>
      <c r="C128" s="28"/>
      <c r="D128" s="28"/>
      <c r="E128" s="28"/>
      <c r="F128" s="28"/>
      <c r="G128" s="28"/>
      <c r="H128" s="28"/>
      <c r="I128" s="28"/>
      <c r="J128" s="28"/>
      <c r="K128" s="28"/>
      <c r="L128" s="28"/>
      <c r="M128" s="28"/>
      <c r="N128" s="28"/>
      <c r="O128" s="28"/>
      <c r="P128" s="28"/>
    </row>
    <row r="129" spans="1:17">
      <c r="A129" s="8" t="s">
        <v>4</v>
      </c>
    </row>
    <row r="130" spans="1:17">
      <c r="A130" s="9" t="s">
        <v>5</v>
      </c>
      <c r="B130" s="14">
        <v>2.4</v>
      </c>
      <c r="C130" s="14">
        <v>2.5</v>
      </c>
      <c r="D130" s="14">
        <v>2.5</v>
      </c>
      <c r="E130" s="14">
        <v>3.3</v>
      </c>
      <c r="F130" s="14">
        <v>2.4</v>
      </c>
      <c r="G130" s="14">
        <v>3</v>
      </c>
      <c r="H130" s="14">
        <v>3.8</v>
      </c>
      <c r="I130" s="14">
        <v>4.4000000000000004</v>
      </c>
      <c r="J130" s="14">
        <v>3</v>
      </c>
      <c r="K130" s="14">
        <v>3.8</v>
      </c>
      <c r="L130" s="14">
        <v>3.1</v>
      </c>
      <c r="M130" s="14">
        <v>1.6</v>
      </c>
      <c r="N130" s="14">
        <v>1.4</v>
      </c>
      <c r="O130" s="14">
        <v>1.4</v>
      </c>
      <c r="P130" s="14">
        <v>1.4</v>
      </c>
      <c r="Q130" s="14">
        <v>1.3</v>
      </c>
    </row>
    <row r="131" spans="1:17">
      <c r="A131" s="9" t="s">
        <v>6</v>
      </c>
      <c r="B131" s="14">
        <v>2.8</v>
      </c>
      <c r="C131" s="14">
        <v>3.2</v>
      </c>
      <c r="D131" s="14">
        <v>3</v>
      </c>
      <c r="E131" s="14">
        <v>3</v>
      </c>
      <c r="F131" s="14">
        <v>2.5</v>
      </c>
      <c r="G131" s="14">
        <v>2.6</v>
      </c>
      <c r="H131" s="14">
        <v>3.6</v>
      </c>
      <c r="I131" s="14">
        <v>3.4</v>
      </c>
      <c r="J131" s="14">
        <v>4.5</v>
      </c>
      <c r="K131" s="14">
        <v>3.9</v>
      </c>
      <c r="L131" s="14">
        <v>3.4</v>
      </c>
      <c r="M131" s="14">
        <v>2.4</v>
      </c>
      <c r="N131" s="14">
        <v>1.2</v>
      </c>
      <c r="O131" s="14">
        <v>1.2</v>
      </c>
      <c r="P131" s="14">
        <v>1.1000000000000001</v>
      </c>
      <c r="Q131" s="14">
        <v>1.1000000000000001</v>
      </c>
    </row>
    <row r="132" spans="1:17">
      <c r="A132" s="9" t="s">
        <v>7</v>
      </c>
      <c r="B132" s="14">
        <v>3.6</v>
      </c>
      <c r="C132" s="14">
        <v>3.2</v>
      </c>
      <c r="D132" s="14">
        <v>3.8</v>
      </c>
      <c r="E132" s="14">
        <v>3.6</v>
      </c>
      <c r="F132" s="14">
        <v>4.7</v>
      </c>
      <c r="G132" s="14">
        <v>3.2</v>
      </c>
      <c r="H132" s="14">
        <v>4.7</v>
      </c>
      <c r="I132" s="14">
        <v>4.2</v>
      </c>
      <c r="J132" s="14">
        <v>5.9</v>
      </c>
      <c r="K132" s="14">
        <v>4.3</v>
      </c>
      <c r="L132" s="14">
        <v>3.4</v>
      </c>
      <c r="M132" s="14">
        <v>2.4</v>
      </c>
      <c r="N132" s="14">
        <v>1.7</v>
      </c>
      <c r="O132" s="14">
        <v>1.6</v>
      </c>
      <c r="P132" s="14">
        <v>1.5</v>
      </c>
      <c r="Q132" s="14">
        <v>1.4</v>
      </c>
    </row>
    <row r="133" spans="1:17">
      <c r="A133" s="9" t="s">
        <v>8</v>
      </c>
      <c r="B133" s="14">
        <v>4</v>
      </c>
      <c r="C133" s="14">
        <v>4.5</v>
      </c>
      <c r="D133" s="14">
        <v>4.0999999999999996</v>
      </c>
      <c r="E133" s="14">
        <v>5.3</v>
      </c>
      <c r="F133" s="14">
        <v>4.7</v>
      </c>
      <c r="G133" s="14">
        <v>5.8</v>
      </c>
      <c r="H133" s="14">
        <v>7.2</v>
      </c>
      <c r="I133" s="14">
        <v>4.4000000000000004</v>
      </c>
      <c r="J133" s="14">
        <v>6</v>
      </c>
      <c r="K133" s="14">
        <v>4.8</v>
      </c>
      <c r="L133" s="14">
        <v>4.2</v>
      </c>
      <c r="M133" s="14">
        <v>3.2</v>
      </c>
      <c r="N133" s="14">
        <v>2.2999999999999998</v>
      </c>
      <c r="O133" s="14">
        <v>2.1</v>
      </c>
      <c r="P133" s="14">
        <v>2</v>
      </c>
      <c r="Q133" s="14">
        <v>1.8</v>
      </c>
    </row>
    <row r="134" spans="1:17">
      <c r="A134" s="9" t="s">
        <v>9</v>
      </c>
      <c r="B134" s="14">
        <v>3</v>
      </c>
      <c r="C134" s="14">
        <v>4.3</v>
      </c>
      <c r="D134" s="14">
        <v>3.1</v>
      </c>
      <c r="E134" s="14">
        <v>3.6</v>
      </c>
      <c r="F134" s="14">
        <v>4.3</v>
      </c>
      <c r="G134" s="14">
        <v>5.6</v>
      </c>
      <c r="H134" s="14">
        <v>5.2</v>
      </c>
      <c r="I134" s="14">
        <v>5.4</v>
      </c>
      <c r="J134" s="14">
        <v>6.1</v>
      </c>
      <c r="K134" s="14">
        <v>5</v>
      </c>
      <c r="L134" s="14">
        <v>3.9</v>
      </c>
      <c r="M134" s="14">
        <v>3.2</v>
      </c>
      <c r="N134" s="14">
        <v>2.2999999999999998</v>
      </c>
      <c r="O134" s="14">
        <v>2</v>
      </c>
      <c r="P134" s="14">
        <v>2</v>
      </c>
      <c r="Q134" s="14">
        <v>1.9</v>
      </c>
    </row>
    <row r="135" spans="1:17">
      <c r="A135" s="9" t="s">
        <v>10</v>
      </c>
      <c r="B135" s="14">
        <v>4.7</v>
      </c>
      <c r="C135" s="14">
        <v>5.2</v>
      </c>
      <c r="D135" s="14">
        <v>6.3</v>
      </c>
      <c r="E135" s="14">
        <v>6.5</v>
      </c>
      <c r="F135" s="14">
        <v>6.2</v>
      </c>
      <c r="G135" s="14">
        <v>4.5</v>
      </c>
      <c r="H135" s="14">
        <v>8</v>
      </c>
      <c r="I135" s="14">
        <v>6.4</v>
      </c>
      <c r="J135" s="14">
        <v>5.7</v>
      </c>
      <c r="K135" s="14">
        <v>6.1</v>
      </c>
      <c r="L135" s="14">
        <v>6</v>
      </c>
      <c r="M135" s="14">
        <v>3.4</v>
      </c>
      <c r="N135" s="14">
        <v>2.6</v>
      </c>
      <c r="O135" s="14">
        <v>2.4</v>
      </c>
      <c r="P135" s="14">
        <v>2.2999999999999998</v>
      </c>
      <c r="Q135" s="14">
        <v>2.6</v>
      </c>
    </row>
    <row r="136" spans="1:17">
      <c r="A136" s="9" t="s">
        <v>11</v>
      </c>
      <c r="B136" s="14">
        <v>9.6</v>
      </c>
      <c r="C136" s="14">
        <v>19</v>
      </c>
      <c r="D136" s="14">
        <v>11.5</v>
      </c>
      <c r="E136" s="14">
        <v>11</v>
      </c>
      <c r="F136" s="14">
        <v>6.2</v>
      </c>
      <c r="G136" s="14">
        <v>8.8000000000000007</v>
      </c>
      <c r="H136" s="14">
        <v>9.6</v>
      </c>
      <c r="I136" s="14">
        <v>8.8000000000000007</v>
      </c>
      <c r="J136" s="14">
        <v>11.3</v>
      </c>
      <c r="K136" s="14">
        <v>9.6999999999999993</v>
      </c>
      <c r="L136" s="14">
        <v>11.3</v>
      </c>
      <c r="M136" s="14">
        <v>12.8</v>
      </c>
      <c r="N136" s="14">
        <v>4.3</v>
      </c>
      <c r="O136" s="14">
        <v>4.9000000000000004</v>
      </c>
      <c r="P136" s="14">
        <v>4.9000000000000004</v>
      </c>
      <c r="Q136" s="14">
        <v>4.5</v>
      </c>
    </row>
    <row r="137" spans="1:17">
      <c r="A137" s="9" t="s">
        <v>12</v>
      </c>
      <c r="B137" s="14">
        <v>8.8000000000000007</v>
      </c>
      <c r="C137" s="14">
        <v>6.2</v>
      </c>
      <c r="D137" s="14">
        <v>4</v>
      </c>
      <c r="E137" s="14">
        <v>5.2</v>
      </c>
      <c r="F137" s="14">
        <v>3.6</v>
      </c>
      <c r="G137" s="14">
        <v>4.8</v>
      </c>
      <c r="H137" s="14">
        <v>5.7</v>
      </c>
      <c r="I137" s="14">
        <v>7.1</v>
      </c>
      <c r="J137" s="14">
        <v>10.3</v>
      </c>
      <c r="K137" s="14">
        <v>8.5</v>
      </c>
      <c r="L137" s="14">
        <v>9.1999999999999993</v>
      </c>
      <c r="M137" s="14">
        <v>5.6</v>
      </c>
      <c r="N137" s="14">
        <v>2.6</v>
      </c>
      <c r="O137" s="14">
        <v>2.4</v>
      </c>
      <c r="P137" s="14">
        <v>2.5</v>
      </c>
      <c r="Q137" s="14">
        <v>2.4</v>
      </c>
    </row>
    <row r="138" spans="1:17">
      <c r="A138" s="8" t="s">
        <v>15</v>
      </c>
      <c r="B138" s="102"/>
      <c r="C138" s="102"/>
      <c r="D138" s="102"/>
      <c r="E138" s="102"/>
      <c r="F138" s="102"/>
      <c r="G138" s="102"/>
      <c r="H138" s="102"/>
      <c r="I138" s="102"/>
      <c r="J138" s="102"/>
      <c r="K138" s="102"/>
      <c r="L138" s="102"/>
      <c r="M138" s="102"/>
      <c r="N138" s="102"/>
      <c r="O138" s="102"/>
      <c r="P138" s="102"/>
      <c r="Q138" s="102"/>
    </row>
    <row r="139" spans="1:17">
      <c r="A139" s="9" t="s">
        <v>16</v>
      </c>
      <c r="B139" s="14">
        <v>1.8</v>
      </c>
      <c r="C139" s="14">
        <v>1.4</v>
      </c>
      <c r="D139" s="14">
        <v>1.9</v>
      </c>
      <c r="E139" s="14">
        <v>1.2</v>
      </c>
      <c r="F139" s="14">
        <v>0.7</v>
      </c>
      <c r="G139" s="14">
        <v>1.1000000000000001</v>
      </c>
      <c r="H139" s="14">
        <v>1.9</v>
      </c>
      <c r="I139" s="14">
        <v>2.2999999999999998</v>
      </c>
      <c r="J139" s="14">
        <v>2.2000000000000002</v>
      </c>
      <c r="K139" s="14">
        <v>2.1</v>
      </c>
      <c r="L139" s="14">
        <v>1.5</v>
      </c>
      <c r="M139" s="14">
        <v>1</v>
      </c>
      <c r="N139" s="14">
        <v>0.5</v>
      </c>
      <c r="O139" s="14">
        <v>0</v>
      </c>
      <c r="P139" s="14">
        <v>0.4</v>
      </c>
      <c r="Q139" s="14">
        <v>0</v>
      </c>
    </row>
    <row r="140" spans="1:17">
      <c r="A140" s="9" t="s">
        <v>17</v>
      </c>
      <c r="B140" s="14">
        <v>3.7</v>
      </c>
      <c r="C140" s="14">
        <v>6.7</v>
      </c>
      <c r="D140" s="14">
        <v>6.9</v>
      </c>
      <c r="E140" s="14">
        <v>7.7</v>
      </c>
      <c r="F140" s="14">
        <v>6.1</v>
      </c>
      <c r="G140" s="14">
        <v>3.5</v>
      </c>
      <c r="H140" s="14">
        <v>4.9000000000000004</v>
      </c>
      <c r="I140" s="14">
        <v>3.6</v>
      </c>
      <c r="J140" s="14">
        <v>6.3</v>
      </c>
      <c r="K140" s="14">
        <v>4.0999999999999996</v>
      </c>
      <c r="L140" s="14">
        <v>3.2</v>
      </c>
      <c r="M140" s="14">
        <v>3.6</v>
      </c>
      <c r="N140" s="14">
        <v>2.4</v>
      </c>
      <c r="O140" s="14">
        <v>2.5</v>
      </c>
      <c r="P140" s="14">
        <v>2.1</v>
      </c>
      <c r="Q140" s="14">
        <v>2.1</v>
      </c>
    </row>
    <row r="141" spans="1:17">
      <c r="A141" s="9" t="s">
        <v>18</v>
      </c>
      <c r="B141" s="14">
        <v>6.7</v>
      </c>
      <c r="C141" s="14">
        <v>8.5</v>
      </c>
      <c r="D141" s="14">
        <v>7.7</v>
      </c>
      <c r="E141" s="14">
        <v>10.5</v>
      </c>
      <c r="F141" s="14">
        <v>7.1</v>
      </c>
      <c r="G141" s="14">
        <v>3.9</v>
      </c>
      <c r="H141" s="14">
        <v>7.6</v>
      </c>
      <c r="I141" s="14">
        <v>8.4</v>
      </c>
      <c r="J141" s="14">
        <v>7.1</v>
      </c>
      <c r="K141" s="14">
        <v>7.2</v>
      </c>
      <c r="L141" s="14">
        <v>5.2</v>
      </c>
      <c r="M141" s="14">
        <v>5.7</v>
      </c>
      <c r="N141" s="14">
        <v>2.4</v>
      </c>
      <c r="O141" s="14">
        <v>2.1</v>
      </c>
      <c r="P141" s="14">
        <v>1.5</v>
      </c>
      <c r="Q141" s="14">
        <v>1</v>
      </c>
    </row>
    <row r="142" spans="1:17">
      <c r="A142" s="9" t="s">
        <v>19</v>
      </c>
      <c r="B142" s="14">
        <v>21.4</v>
      </c>
      <c r="C142" s="14">
        <v>32.1</v>
      </c>
      <c r="D142" s="14">
        <v>22.3</v>
      </c>
      <c r="E142" s="14">
        <v>21.9</v>
      </c>
      <c r="F142" s="14">
        <v>22.7</v>
      </c>
      <c r="G142" s="14">
        <v>13.6</v>
      </c>
      <c r="H142" s="14">
        <v>16.5</v>
      </c>
      <c r="I142" s="14">
        <v>17.7</v>
      </c>
      <c r="J142" s="14">
        <v>8.3000000000000007</v>
      </c>
      <c r="K142" s="14">
        <v>22.3</v>
      </c>
      <c r="L142" s="14">
        <v>10</v>
      </c>
      <c r="M142" s="14">
        <v>19.5</v>
      </c>
      <c r="N142" s="14">
        <v>9.1999999999999993</v>
      </c>
      <c r="O142" s="14">
        <v>6.8</v>
      </c>
      <c r="P142" s="14">
        <v>6.2</v>
      </c>
      <c r="Q142" s="14">
        <v>4.9000000000000004</v>
      </c>
    </row>
    <row r="143" spans="1:17">
      <c r="A143" s="8" t="s">
        <v>13</v>
      </c>
      <c r="B143" s="102"/>
      <c r="C143" s="102"/>
      <c r="D143" s="102"/>
      <c r="E143" s="102"/>
      <c r="F143" s="102"/>
      <c r="G143" s="102"/>
      <c r="H143" s="102"/>
      <c r="I143" s="102"/>
      <c r="J143" s="102"/>
      <c r="K143" s="102"/>
      <c r="L143" s="102"/>
      <c r="M143" s="102"/>
      <c r="N143" s="102"/>
      <c r="O143" s="102"/>
      <c r="P143" s="102"/>
      <c r="Q143" s="102"/>
    </row>
    <row r="144" spans="1:17">
      <c r="A144" s="9" t="s">
        <v>20</v>
      </c>
      <c r="B144" s="14">
        <v>2.2000000000000002</v>
      </c>
      <c r="C144" s="14">
        <v>1.8</v>
      </c>
      <c r="D144" s="14">
        <v>2.2000000000000002</v>
      </c>
      <c r="E144" s="14">
        <v>2.6</v>
      </c>
      <c r="F144" s="14">
        <v>2.5</v>
      </c>
      <c r="G144" s="14">
        <v>1.9</v>
      </c>
      <c r="H144" s="14">
        <v>2.7</v>
      </c>
      <c r="I144" s="14">
        <v>2.2000000000000002</v>
      </c>
      <c r="J144" s="14">
        <v>2.4</v>
      </c>
      <c r="K144" s="14">
        <v>2.8</v>
      </c>
      <c r="L144" s="14">
        <v>2.1</v>
      </c>
      <c r="M144" s="14">
        <v>1.4</v>
      </c>
      <c r="N144" s="14">
        <v>0.9</v>
      </c>
      <c r="O144" s="14">
        <v>0.8</v>
      </c>
      <c r="P144" s="14">
        <v>0.8</v>
      </c>
      <c r="Q144" s="14">
        <v>0.8</v>
      </c>
    </row>
    <row r="145" spans="1:17">
      <c r="A145" s="9" t="s">
        <v>21</v>
      </c>
      <c r="B145" s="14">
        <v>1.8</v>
      </c>
      <c r="C145" s="14">
        <v>2.1</v>
      </c>
      <c r="D145" s="14">
        <v>2.2000000000000002</v>
      </c>
      <c r="E145" s="14">
        <v>1.5</v>
      </c>
      <c r="F145" s="14">
        <v>1.7</v>
      </c>
      <c r="G145" s="14">
        <v>1.9</v>
      </c>
      <c r="H145" s="14">
        <v>2.2999999999999998</v>
      </c>
      <c r="I145" s="14">
        <v>2.1</v>
      </c>
      <c r="J145" s="14">
        <v>3</v>
      </c>
      <c r="K145" s="14">
        <v>2.9</v>
      </c>
      <c r="L145" s="14">
        <v>1.8</v>
      </c>
      <c r="M145" s="14">
        <v>1.4</v>
      </c>
      <c r="N145" s="14">
        <v>1</v>
      </c>
      <c r="O145" s="14">
        <v>1</v>
      </c>
      <c r="P145" s="14">
        <v>0.9</v>
      </c>
      <c r="Q145" s="14">
        <v>0.8</v>
      </c>
    </row>
    <row r="146" spans="1:17">
      <c r="A146" s="74" t="s">
        <v>14</v>
      </c>
      <c r="B146" s="20">
        <v>1.5</v>
      </c>
      <c r="C146" s="20">
        <v>1.4</v>
      </c>
      <c r="D146" s="20">
        <v>1.3</v>
      </c>
      <c r="E146" s="20">
        <v>1.6</v>
      </c>
      <c r="F146" s="20">
        <v>1.6</v>
      </c>
      <c r="G146" s="20">
        <v>1.4</v>
      </c>
      <c r="H146" s="20">
        <v>1.9</v>
      </c>
      <c r="I146" s="20">
        <v>1.6</v>
      </c>
      <c r="J146" s="20">
        <v>1.9</v>
      </c>
      <c r="K146" s="20">
        <v>2.2000000000000002</v>
      </c>
      <c r="L146" s="20">
        <v>1.3</v>
      </c>
      <c r="M146" s="20">
        <v>1</v>
      </c>
      <c r="N146" s="20">
        <v>0.8</v>
      </c>
      <c r="O146" s="20">
        <v>0.9</v>
      </c>
      <c r="P146" s="20">
        <v>0.8</v>
      </c>
      <c r="Q146" s="72">
        <v>0.8</v>
      </c>
    </row>
    <row r="147" spans="1:17">
      <c r="B147" s="79"/>
      <c r="C147" s="79"/>
      <c r="D147" s="79"/>
      <c r="E147" s="79"/>
      <c r="F147" s="79"/>
      <c r="G147" s="79"/>
      <c r="H147" s="79"/>
      <c r="I147" s="79"/>
      <c r="J147" s="79"/>
      <c r="K147" s="79"/>
      <c r="L147" s="79"/>
      <c r="M147" s="79"/>
      <c r="N147" s="79"/>
      <c r="O147" s="79"/>
      <c r="P147" s="79"/>
      <c r="Q147" s="82"/>
    </row>
    <row r="149" spans="1:17">
      <c r="A149" s="66" t="s">
        <v>100</v>
      </c>
    </row>
  </sheetData>
  <sheetProtection sheet="1" objects="1" scenarios="1"/>
  <mergeCells count="9">
    <mergeCell ref="B87:Q87"/>
    <mergeCell ref="B107:Q107"/>
    <mergeCell ref="B127:Q127"/>
    <mergeCell ref="A1:XFD1"/>
    <mergeCell ref="A4:E4"/>
    <mergeCell ref="B7:Q7"/>
    <mergeCell ref="B27:Q27"/>
    <mergeCell ref="B47:Q47"/>
    <mergeCell ref="B67:Q67"/>
  </mergeCells>
  <hyperlinks>
    <hyperlink ref="A149" r:id="rId1" display="© Commonwealth of Australia 2012" xr:uid="{52DA1656-3B2C-430F-A066-66365AF6AB74}"/>
  </hyperlinks>
  <pageMargins left="0.7" right="0.7" top="0.75" bottom="0.75" header="0.3" footer="0.3"/>
  <pageSetup paperSize="9" orientation="portrait" r:id="rId2"/>
  <drawing r:id="rId3"/>
  <legacyDrawing r:id="rId4"/>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94D03B-EE50-418D-B4E7-37078031FD2D}">
  <sheetPr codeName="Sheet4"/>
  <dimension ref="A1:AT149"/>
  <sheetViews>
    <sheetView workbookViewId="0">
      <pane xSplit="1" ySplit="6" topLeftCell="B7" activePane="bottomRight" state="frozen"/>
      <selection pane="topRight" activeCell="B1" sqref="B1"/>
      <selection pane="bottomLeft" activeCell="A7" sqref="A7"/>
      <selection pane="bottomRight" sqref="A1:XFD1"/>
    </sheetView>
  </sheetViews>
  <sheetFormatPr defaultColWidth="9" defaultRowHeight="14.25"/>
  <cols>
    <col min="1" max="1" width="36.625" customWidth="1"/>
    <col min="2" max="16" width="10.125" style="13" customWidth="1"/>
    <col min="17" max="17" width="10.125" customWidth="1"/>
  </cols>
  <sheetData>
    <row r="1" spans="1:18" s="139" customFormat="1" ht="68.099999999999994" customHeight="1">
      <c r="A1" s="139" t="s">
        <v>0</v>
      </c>
    </row>
    <row r="2" spans="1:18" ht="15.75">
      <c r="A2" s="65" t="s">
        <v>98</v>
      </c>
      <c r="B2"/>
      <c r="C2"/>
      <c r="D2"/>
      <c r="E2"/>
      <c r="F2"/>
      <c r="G2"/>
      <c r="H2"/>
      <c r="I2"/>
      <c r="J2"/>
      <c r="K2"/>
      <c r="L2"/>
      <c r="M2"/>
      <c r="N2"/>
      <c r="O2"/>
      <c r="P2"/>
    </row>
    <row r="3" spans="1:18">
      <c r="A3" s="37" t="s">
        <v>99</v>
      </c>
      <c r="B3"/>
      <c r="C3"/>
      <c r="D3"/>
      <c r="E3"/>
      <c r="F3"/>
      <c r="G3"/>
      <c r="H3"/>
      <c r="I3"/>
      <c r="J3"/>
      <c r="K3"/>
      <c r="L3"/>
      <c r="M3"/>
      <c r="N3"/>
      <c r="O3"/>
      <c r="P3"/>
    </row>
    <row r="4" spans="1:18">
      <c r="A4" s="146" t="s">
        <v>101</v>
      </c>
      <c r="B4" s="146"/>
      <c r="C4" s="146"/>
      <c r="D4" s="146"/>
      <c r="E4" s="146"/>
      <c r="F4" s="81"/>
      <c r="G4" s="81"/>
      <c r="H4" s="81"/>
      <c r="I4" s="81"/>
      <c r="J4" s="81"/>
      <c r="K4" s="81"/>
      <c r="L4" s="81"/>
      <c r="M4" s="81"/>
      <c r="N4" s="81"/>
      <c r="O4" s="81"/>
      <c r="P4" s="81"/>
      <c r="Q4" s="80"/>
    </row>
    <row r="5" spans="1:18">
      <c r="A5" s="81"/>
      <c r="B5" s="81"/>
      <c r="C5" s="81"/>
      <c r="D5" s="81"/>
      <c r="E5" s="81"/>
      <c r="F5" s="81"/>
      <c r="G5" s="81"/>
      <c r="H5" s="81"/>
      <c r="I5" s="81"/>
      <c r="J5" s="81"/>
      <c r="K5" s="81"/>
      <c r="L5" s="81"/>
      <c r="M5" s="81"/>
      <c r="N5" s="81"/>
      <c r="O5" s="81"/>
      <c r="P5" s="81"/>
      <c r="Q5" s="80"/>
    </row>
    <row r="6" spans="1:18">
      <c r="A6" s="4"/>
      <c r="B6" s="90" t="s">
        <v>22</v>
      </c>
      <c r="C6" s="90" t="s">
        <v>23</v>
      </c>
      <c r="D6" s="90" t="s">
        <v>24</v>
      </c>
      <c r="E6" s="90" t="s">
        <v>25</v>
      </c>
      <c r="F6" s="90" t="s">
        <v>26</v>
      </c>
      <c r="G6" s="90" t="s">
        <v>27</v>
      </c>
      <c r="H6" s="90" t="s">
        <v>28</v>
      </c>
      <c r="I6" s="90" t="s">
        <v>29</v>
      </c>
      <c r="J6" s="90" t="s">
        <v>30</v>
      </c>
      <c r="K6" s="90" t="s">
        <v>31</v>
      </c>
      <c r="L6" s="90" t="s">
        <v>67</v>
      </c>
      <c r="M6" s="90" t="s">
        <v>32</v>
      </c>
      <c r="N6" s="90" t="s">
        <v>33</v>
      </c>
      <c r="O6" s="90" t="s">
        <v>34</v>
      </c>
      <c r="P6" s="90" t="s">
        <v>35</v>
      </c>
      <c r="Q6" s="90" t="s">
        <v>68</v>
      </c>
    </row>
    <row r="7" spans="1:18" ht="14.25" customHeight="1">
      <c r="A7" s="91"/>
      <c r="B7" s="145" t="s">
        <v>71</v>
      </c>
      <c r="C7" s="145"/>
      <c r="D7" s="145"/>
      <c r="E7" s="145"/>
      <c r="F7" s="145"/>
      <c r="G7" s="145"/>
      <c r="H7" s="145"/>
      <c r="I7" s="145"/>
      <c r="J7" s="145"/>
      <c r="K7" s="145"/>
      <c r="L7" s="145"/>
      <c r="M7" s="145"/>
      <c r="N7" s="145"/>
      <c r="O7" s="145"/>
      <c r="P7" s="145"/>
      <c r="Q7" s="145"/>
    </row>
    <row r="8" spans="1:18">
      <c r="A8" s="29" t="s">
        <v>36</v>
      </c>
      <c r="B8" s="27"/>
      <c r="C8" s="27"/>
      <c r="D8" s="27"/>
      <c r="E8" s="27"/>
      <c r="F8" s="27"/>
      <c r="G8" s="27"/>
      <c r="H8" s="27"/>
      <c r="I8" s="27"/>
      <c r="J8" s="27"/>
      <c r="K8" s="27"/>
      <c r="L8" s="27"/>
      <c r="M8" s="27"/>
      <c r="N8" s="27"/>
      <c r="O8" s="27"/>
      <c r="P8" s="27"/>
    </row>
    <row r="9" spans="1:18">
      <c r="A9" s="8" t="s">
        <v>4</v>
      </c>
    </row>
    <row r="10" spans="1:18">
      <c r="A10" s="9" t="s">
        <v>5</v>
      </c>
      <c r="B10" s="14">
        <v>152.80000000000001</v>
      </c>
      <c r="C10" s="14">
        <v>450.6</v>
      </c>
      <c r="D10" s="14">
        <v>490.8</v>
      </c>
      <c r="E10" s="14">
        <v>497.3</v>
      </c>
      <c r="F10" s="14">
        <v>484.2</v>
      </c>
      <c r="G10" s="14">
        <v>437.4</v>
      </c>
      <c r="H10" s="14">
        <v>383</v>
      </c>
      <c r="I10" s="14">
        <v>320.60000000000002</v>
      </c>
      <c r="J10" s="14">
        <v>261.10000000000002</v>
      </c>
      <c r="K10" s="14">
        <v>243.7</v>
      </c>
      <c r="L10" s="14">
        <v>342.5</v>
      </c>
      <c r="M10" s="14">
        <v>605</v>
      </c>
      <c r="N10" s="14">
        <v>3115.4</v>
      </c>
      <c r="O10" s="14">
        <v>3565.9</v>
      </c>
      <c r="P10" s="14">
        <v>3718.8</v>
      </c>
      <c r="Q10" s="14">
        <v>4060.3</v>
      </c>
      <c r="R10" s="43"/>
    </row>
    <row r="11" spans="1:18">
      <c r="A11" s="9" t="s">
        <v>6</v>
      </c>
      <c r="B11" s="14">
        <v>117.3</v>
      </c>
      <c r="C11" s="14">
        <v>389.7</v>
      </c>
      <c r="D11" s="14">
        <v>447.6</v>
      </c>
      <c r="E11" s="14">
        <v>455.8</v>
      </c>
      <c r="F11" s="14">
        <v>446.7</v>
      </c>
      <c r="G11" s="14">
        <v>381.7</v>
      </c>
      <c r="H11" s="14">
        <v>332.9</v>
      </c>
      <c r="I11" s="14">
        <v>270</v>
      </c>
      <c r="J11" s="14">
        <v>215.2</v>
      </c>
      <c r="K11" s="14">
        <v>198.5</v>
      </c>
      <c r="L11" s="14">
        <v>290.7</v>
      </c>
      <c r="M11" s="14">
        <v>508.5</v>
      </c>
      <c r="N11" s="14">
        <v>2750.7</v>
      </c>
      <c r="O11" s="14">
        <v>3144.4</v>
      </c>
      <c r="P11" s="14">
        <v>3257.7</v>
      </c>
      <c r="Q11" s="14">
        <v>3550.4</v>
      </c>
      <c r="R11" s="43"/>
    </row>
    <row r="12" spans="1:18">
      <c r="A12" s="9" t="s">
        <v>7</v>
      </c>
      <c r="B12" s="14">
        <v>94.4</v>
      </c>
      <c r="C12" s="14">
        <v>305.2</v>
      </c>
      <c r="D12" s="14">
        <v>309.2</v>
      </c>
      <c r="E12" s="14">
        <v>301.5</v>
      </c>
      <c r="F12" s="14">
        <v>301</v>
      </c>
      <c r="G12" s="14">
        <v>289.7</v>
      </c>
      <c r="H12" s="14">
        <v>256.60000000000002</v>
      </c>
      <c r="I12" s="14">
        <v>217.9</v>
      </c>
      <c r="J12" s="14">
        <v>164</v>
      </c>
      <c r="K12" s="14">
        <v>151.19999999999999</v>
      </c>
      <c r="L12" s="14">
        <v>205.7</v>
      </c>
      <c r="M12" s="14">
        <v>401.5</v>
      </c>
      <c r="N12" s="14">
        <v>1992.2</v>
      </c>
      <c r="O12" s="14">
        <v>2298.1</v>
      </c>
      <c r="P12" s="14">
        <v>2391.1</v>
      </c>
      <c r="Q12" s="14">
        <v>2596.3000000000002</v>
      </c>
      <c r="R12" s="43"/>
    </row>
    <row r="13" spans="1:18">
      <c r="A13" s="9" t="s">
        <v>8</v>
      </c>
      <c r="B13" s="14">
        <v>32.4</v>
      </c>
      <c r="C13" s="14">
        <v>95.8</v>
      </c>
      <c r="D13" s="14">
        <v>100.9</v>
      </c>
      <c r="E13" s="14">
        <v>94.5</v>
      </c>
      <c r="F13" s="14">
        <v>93.9</v>
      </c>
      <c r="G13" s="14">
        <v>82.5</v>
      </c>
      <c r="H13" s="14">
        <v>77.2</v>
      </c>
      <c r="I13" s="14">
        <v>66.5</v>
      </c>
      <c r="J13" s="14">
        <v>48.9</v>
      </c>
      <c r="K13" s="14">
        <v>53</v>
      </c>
      <c r="L13" s="14">
        <v>80.599999999999994</v>
      </c>
      <c r="M13" s="14">
        <v>129.19999999999999</v>
      </c>
      <c r="N13" s="14">
        <v>616.4</v>
      </c>
      <c r="O13" s="14">
        <v>711.9</v>
      </c>
      <c r="P13" s="14">
        <v>746.7</v>
      </c>
      <c r="Q13" s="14">
        <v>826.6</v>
      </c>
      <c r="R13" s="43"/>
    </row>
    <row r="14" spans="1:18">
      <c r="A14" s="9" t="s">
        <v>9</v>
      </c>
      <c r="B14" s="14">
        <v>53.1</v>
      </c>
      <c r="C14" s="14">
        <v>139.69999999999999</v>
      </c>
      <c r="D14" s="14">
        <v>152</v>
      </c>
      <c r="E14" s="14">
        <v>159.69999999999999</v>
      </c>
      <c r="F14" s="14">
        <v>159.9</v>
      </c>
      <c r="G14" s="14">
        <v>148.9</v>
      </c>
      <c r="H14" s="14">
        <v>129.4</v>
      </c>
      <c r="I14" s="14">
        <v>114.4</v>
      </c>
      <c r="J14" s="14">
        <v>90.4</v>
      </c>
      <c r="K14" s="14">
        <v>72.7</v>
      </c>
      <c r="L14" s="14">
        <v>115.7</v>
      </c>
      <c r="M14" s="14">
        <v>195.9</v>
      </c>
      <c r="N14" s="14">
        <v>1025.4000000000001</v>
      </c>
      <c r="O14" s="14">
        <v>1166.0999999999999</v>
      </c>
      <c r="P14" s="14">
        <v>1219.8</v>
      </c>
      <c r="Q14" s="14">
        <v>1335.1</v>
      </c>
      <c r="R14" s="43"/>
    </row>
    <row r="15" spans="1:18">
      <c r="A15" s="9" t="s">
        <v>10</v>
      </c>
      <c r="B15" s="14">
        <v>6.5</v>
      </c>
      <c r="C15" s="14">
        <v>22.7</v>
      </c>
      <c r="D15" s="14">
        <v>30.8</v>
      </c>
      <c r="E15" s="14">
        <v>29.3</v>
      </c>
      <c r="F15" s="14">
        <v>27.9</v>
      </c>
      <c r="G15" s="14">
        <v>23.4</v>
      </c>
      <c r="H15" s="14">
        <v>21.7</v>
      </c>
      <c r="I15" s="14">
        <v>17.5</v>
      </c>
      <c r="J15" s="14">
        <v>14.8</v>
      </c>
      <c r="K15" s="14">
        <v>16.5</v>
      </c>
      <c r="L15" s="14">
        <v>26.6</v>
      </c>
      <c r="M15" s="14">
        <v>28.7</v>
      </c>
      <c r="N15" s="14">
        <v>182.2</v>
      </c>
      <c r="O15" s="14">
        <v>204.4</v>
      </c>
      <c r="P15" s="14">
        <v>210.4</v>
      </c>
      <c r="Q15" s="14">
        <v>236.8</v>
      </c>
      <c r="R15" s="43"/>
    </row>
    <row r="16" spans="1:18">
      <c r="A16" s="9" t="s">
        <v>11</v>
      </c>
      <c r="B16" s="14">
        <v>2.4</v>
      </c>
      <c r="C16" s="14">
        <v>9.6</v>
      </c>
      <c r="D16" s="14">
        <v>15.8</v>
      </c>
      <c r="E16" s="14">
        <v>18.100000000000001</v>
      </c>
      <c r="F16" s="14">
        <v>14.7</v>
      </c>
      <c r="G16" s="14">
        <v>11</v>
      </c>
      <c r="H16" s="14">
        <v>10.3</v>
      </c>
      <c r="I16" s="14">
        <v>10.8</v>
      </c>
      <c r="J16" s="14">
        <v>9</v>
      </c>
      <c r="K16" s="14">
        <v>5.6</v>
      </c>
      <c r="L16" s="14">
        <v>7.1</v>
      </c>
      <c r="M16" s="14">
        <v>12.3</v>
      </c>
      <c r="N16" s="14">
        <v>95.6</v>
      </c>
      <c r="O16" s="14">
        <v>104.8</v>
      </c>
      <c r="P16" s="14">
        <v>107.7</v>
      </c>
      <c r="Q16" s="14">
        <v>114.5</v>
      </c>
      <c r="R16" s="43"/>
    </row>
    <row r="17" spans="1:46">
      <c r="A17" s="9" t="s">
        <v>12</v>
      </c>
      <c r="B17" s="14">
        <v>9.1999999999999993</v>
      </c>
      <c r="C17" s="14">
        <v>32.299999999999997</v>
      </c>
      <c r="D17" s="14">
        <v>38.4</v>
      </c>
      <c r="E17" s="14">
        <v>34.6</v>
      </c>
      <c r="F17" s="14">
        <v>33</v>
      </c>
      <c r="G17" s="14">
        <v>29</v>
      </c>
      <c r="H17" s="14">
        <v>23.7</v>
      </c>
      <c r="I17" s="14">
        <v>20.5</v>
      </c>
      <c r="J17" s="14">
        <v>17.2</v>
      </c>
      <c r="K17" s="14">
        <v>16.399999999999999</v>
      </c>
      <c r="L17" s="14">
        <v>23.5</v>
      </c>
      <c r="M17" s="14">
        <v>42.2</v>
      </c>
      <c r="N17" s="14">
        <v>212.9</v>
      </c>
      <c r="O17" s="14">
        <v>245.4</v>
      </c>
      <c r="P17" s="14">
        <v>256</v>
      </c>
      <c r="Q17" s="14">
        <v>279</v>
      </c>
      <c r="R17" s="43"/>
    </row>
    <row r="18" spans="1:46">
      <c r="A18" s="8" t="s">
        <v>15</v>
      </c>
      <c r="B18" s="102"/>
      <c r="C18" s="102"/>
      <c r="D18" s="102"/>
      <c r="E18" s="102"/>
      <c r="F18" s="102"/>
      <c r="G18" s="102"/>
      <c r="H18" s="102"/>
      <c r="I18" s="102"/>
      <c r="J18" s="102"/>
      <c r="K18" s="102"/>
      <c r="L18" s="102"/>
      <c r="M18" s="102"/>
      <c r="N18" s="102"/>
      <c r="O18" s="102"/>
      <c r="P18" s="102"/>
      <c r="Q18" s="102"/>
      <c r="R18" s="43"/>
    </row>
    <row r="19" spans="1:46">
      <c r="A19" s="9" t="s">
        <v>16</v>
      </c>
      <c r="B19" s="14">
        <v>366.7</v>
      </c>
      <c r="C19" s="14">
        <v>1186.3</v>
      </c>
      <c r="D19" s="14">
        <v>1268.5999999999999</v>
      </c>
      <c r="E19" s="14">
        <v>1269</v>
      </c>
      <c r="F19" s="14">
        <v>1243.4000000000001</v>
      </c>
      <c r="G19" s="14">
        <v>1107.0999999999999</v>
      </c>
      <c r="H19" s="14">
        <v>961</v>
      </c>
      <c r="I19" s="14">
        <v>795.6</v>
      </c>
      <c r="J19" s="14">
        <v>621.79999999999995</v>
      </c>
      <c r="K19" s="14">
        <v>552.29999999999995</v>
      </c>
      <c r="L19" s="14">
        <v>770.8</v>
      </c>
      <c r="M19" s="14">
        <v>1554.2</v>
      </c>
      <c r="N19" s="14">
        <v>7814.1</v>
      </c>
      <c r="O19" s="14">
        <v>9001</v>
      </c>
      <c r="P19" s="14">
        <v>9369.2999999999993</v>
      </c>
      <c r="Q19" s="14">
        <v>10141</v>
      </c>
      <c r="R19" s="43"/>
    </row>
    <row r="20" spans="1:46">
      <c r="A20" s="9" t="s">
        <v>17</v>
      </c>
      <c r="B20" s="14">
        <v>67.7</v>
      </c>
      <c r="C20" s="14">
        <v>171.6</v>
      </c>
      <c r="D20" s="14">
        <v>196.4</v>
      </c>
      <c r="E20" s="14">
        <v>215.3</v>
      </c>
      <c r="F20" s="14">
        <v>209</v>
      </c>
      <c r="G20" s="14">
        <v>202.4</v>
      </c>
      <c r="H20" s="14">
        <v>169.8</v>
      </c>
      <c r="I20" s="14">
        <v>163.19999999999999</v>
      </c>
      <c r="J20" s="14">
        <v>123</v>
      </c>
      <c r="K20" s="14">
        <v>138.19999999999999</v>
      </c>
      <c r="L20" s="14">
        <v>211.7</v>
      </c>
      <c r="M20" s="14">
        <v>242.8</v>
      </c>
      <c r="N20" s="14">
        <v>1411.3</v>
      </c>
      <c r="O20" s="14">
        <v>1583</v>
      </c>
      <c r="P20" s="14">
        <v>1652.4</v>
      </c>
      <c r="Q20" s="14">
        <v>1866.1</v>
      </c>
      <c r="R20" s="43"/>
    </row>
    <row r="21" spans="1:46">
      <c r="A21" s="9" t="s">
        <v>18</v>
      </c>
      <c r="B21" s="14">
        <v>34.4</v>
      </c>
      <c r="C21" s="14">
        <v>80.900000000000006</v>
      </c>
      <c r="D21" s="14">
        <v>94.5</v>
      </c>
      <c r="E21" s="14">
        <v>91.6</v>
      </c>
      <c r="F21" s="14">
        <v>96.1</v>
      </c>
      <c r="G21" s="14">
        <v>79.2</v>
      </c>
      <c r="H21" s="14">
        <v>91.2</v>
      </c>
      <c r="I21" s="14">
        <v>64.2</v>
      </c>
      <c r="J21" s="14">
        <v>67.900000000000006</v>
      </c>
      <c r="K21" s="14">
        <v>54.4</v>
      </c>
      <c r="L21" s="14">
        <v>92.6</v>
      </c>
      <c r="M21" s="14">
        <v>113.9</v>
      </c>
      <c r="N21" s="14">
        <v>643.20000000000005</v>
      </c>
      <c r="O21" s="14">
        <v>726.6</v>
      </c>
      <c r="P21" s="14">
        <v>758.9</v>
      </c>
      <c r="Q21" s="14">
        <v>852.3</v>
      </c>
      <c r="R21" s="43"/>
    </row>
    <row r="22" spans="1:46">
      <c r="A22" s="9" t="s">
        <v>19</v>
      </c>
      <c r="B22" s="14">
        <v>2.9</v>
      </c>
      <c r="C22" s="14">
        <v>6.5</v>
      </c>
      <c r="D22" s="14">
        <v>19.100000000000001</v>
      </c>
      <c r="E22" s="14">
        <v>15.3</v>
      </c>
      <c r="F22" s="14">
        <v>16</v>
      </c>
      <c r="G22" s="14">
        <v>17.7</v>
      </c>
      <c r="H22" s="14">
        <v>13.3</v>
      </c>
      <c r="I22" s="14">
        <v>15.6</v>
      </c>
      <c r="J22" s="14">
        <v>9.1</v>
      </c>
      <c r="K22" s="14">
        <v>12.8</v>
      </c>
      <c r="L22" s="14">
        <v>14.8</v>
      </c>
      <c r="M22" s="14">
        <v>10.4</v>
      </c>
      <c r="N22" s="14">
        <v>122.2</v>
      </c>
      <c r="O22" s="14">
        <v>126.6</v>
      </c>
      <c r="P22" s="14">
        <v>131.5</v>
      </c>
      <c r="Q22" s="14">
        <v>146.69999999999999</v>
      </c>
      <c r="R22" s="43"/>
    </row>
    <row r="23" spans="1:46">
      <c r="A23" s="8" t="s">
        <v>13</v>
      </c>
      <c r="B23" s="102"/>
      <c r="C23" s="102"/>
      <c r="D23" s="102"/>
      <c r="E23" s="102"/>
      <c r="F23" s="102"/>
      <c r="G23" s="102"/>
      <c r="H23" s="102"/>
      <c r="I23" s="102"/>
      <c r="J23" s="102"/>
      <c r="K23" s="102"/>
      <c r="L23" s="102"/>
      <c r="M23" s="102"/>
      <c r="N23" s="102"/>
      <c r="O23" s="102"/>
      <c r="P23" s="102"/>
      <c r="Q23" s="102"/>
    </row>
    <row r="24" spans="1:46">
      <c r="A24" s="9" t="s">
        <v>20</v>
      </c>
      <c r="B24" s="14">
        <v>224.4</v>
      </c>
      <c r="C24" s="14">
        <v>714.4</v>
      </c>
      <c r="D24" s="14">
        <v>765.8</v>
      </c>
      <c r="E24" s="14">
        <v>753.1</v>
      </c>
      <c r="F24" s="14">
        <v>736.4</v>
      </c>
      <c r="G24" s="14">
        <v>660.2</v>
      </c>
      <c r="H24" s="14">
        <v>574.79999999999995</v>
      </c>
      <c r="I24" s="14">
        <v>484.8</v>
      </c>
      <c r="J24" s="14">
        <v>384.3</v>
      </c>
      <c r="K24" s="14">
        <v>353.9</v>
      </c>
      <c r="L24" s="14">
        <v>543.1</v>
      </c>
      <c r="M24" s="14">
        <v>940.6</v>
      </c>
      <c r="N24" s="14">
        <v>4718.3</v>
      </c>
      <c r="O24" s="14">
        <v>5432.9</v>
      </c>
      <c r="P24" s="14">
        <v>5657.2</v>
      </c>
      <c r="Q24" s="14">
        <v>6196.1</v>
      </c>
      <c r="R24" s="43"/>
    </row>
    <row r="25" spans="1:46">
      <c r="A25" s="9" t="s">
        <v>21</v>
      </c>
      <c r="B25" s="14">
        <v>250.4</v>
      </c>
      <c r="C25" s="14">
        <v>729.9</v>
      </c>
      <c r="D25" s="14">
        <v>814.7</v>
      </c>
      <c r="E25" s="14">
        <v>842.7</v>
      </c>
      <c r="F25" s="14">
        <v>826.7</v>
      </c>
      <c r="G25" s="14">
        <v>746.8</v>
      </c>
      <c r="H25" s="14">
        <v>660.4</v>
      </c>
      <c r="I25" s="14">
        <v>550</v>
      </c>
      <c r="J25" s="14">
        <v>436.4</v>
      </c>
      <c r="K25" s="14">
        <v>399.3</v>
      </c>
      <c r="L25" s="14">
        <v>549.20000000000005</v>
      </c>
      <c r="M25" s="14">
        <v>982.2</v>
      </c>
      <c r="N25" s="14">
        <v>5277.4</v>
      </c>
      <c r="O25" s="14">
        <v>6007.6</v>
      </c>
      <c r="P25" s="14">
        <v>6257.9</v>
      </c>
      <c r="Q25" s="14">
        <v>6806.4</v>
      </c>
      <c r="R25" s="43"/>
    </row>
    <row r="26" spans="1:46">
      <c r="A26" s="10" t="s">
        <v>14</v>
      </c>
      <c r="B26" s="20">
        <v>471.9</v>
      </c>
      <c r="C26" s="20">
        <v>1447.4</v>
      </c>
      <c r="D26" s="20">
        <v>1580.4</v>
      </c>
      <c r="E26" s="20">
        <v>1592</v>
      </c>
      <c r="F26" s="20">
        <v>1563.7</v>
      </c>
      <c r="G26" s="20">
        <v>1407</v>
      </c>
      <c r="H26" s="20">
        <v>1233.5999999999999</v>
      </c>
      <c r="I26" s="20">
        <v>1036.9000000000001</v>
      </c>
      <c r="J26" s="20">
        <v>823.2</v>
      </c>
      <c r="K26" s="20">
        <v>756.5</v>
      </c>
      <c r="L26" s="20">
        <v>1090.9000000000001</v>
      </c>
      <c r="M26" s="20">
        <v>1920.4</v>
      </c>
      <c r="N26" s="20">
        <v>9991</v>
      </c>
      <c r="O26" s="20">
        <v>11439.9</v>
      </c>
      <c r="P26" s="20">
        <v>11912.9</v>
      </c>
      <c r="Q26" s="72">
        <v>13003.7</v>
      </c>
      <c r="R26" s="43"/>
    </row>
    <row r="27" spans="1:46">
      <c r="A27" s="89"/>
      <c r="B27" s="143" t="s">
        <v>71</v>
      </c>
      <c r="C27" s="143"/>
      <c r="D27" s="143"/>
      <c r="E27" s="143"/>
      <c r="F27" s="143"/>
      <c r="G27" s="143"/>
      <c r="H27" s="143"/>
      <c r="I27" s="143"/>
      <c r="J27" s="143"/>
      <c r="K27" s="143"/>
      <c r="L27" s="143"/>
      <c r="M27" s="143"/>
      <c r="N27" s="143"/>
      <c r="O27" s="143"/>
      <c r="P27" s="143"/>
      <c r="Q27" s="143"/>
      <c r="AG27" s="18"/>
      <c r="AH27" s="18"/>
      <c r="AI27" s="18"/>
      <c r="AJ27" s="18"/>
      <c r="AK27" s="18"/>
      <c r="AL27" s="18"/>
      <c r="AM27" s="18"/>
      <c r="AN27" s="18"/>
      <c r="AO27" s="18"/>
      <c r="AP27" s="18"/>
      <c r="AQ27" s="18"/>
      <c r="AR27" s="18"/>
      <c r="AS27" s="18"/>
      <c r="AT27" s="18"/>
    </row>
    <row r="28" spans="1:46">
      <c r="A28" s="30" t="s">
        <v>37</v>
      </c>
      <c r="B28" s="28"/>
      <c r="C28" s="28"/>
      <c r="D28" s="28"/>
      <c r="E28" s="28"/>
      <c r="F28" s="28"/>
      <c r="G28" s="28"/>
      <c r="H28" s="28"/>
      <c r="I28" s="28"/>
      <c r="J28" s="28"/>
      <c r="K28" s="28"/>
      <c r="L28" s="28"/>
      <c r="M28" s="28"/>
      <c r="N28" s="28"/>
      <c r="O28" s="28"/>
      <c r="P28" s="28"/>
      <c r="Q28" s="102"/>
    </row>
    <row r="29" spans="1:46">
      <c r="A29" s="8" t="s">
        <v>4</v>
      </c>
      <c r="B29" s="24"/>
      <c r="C29" s="24"/>
      <c r="D29" s="24"/>
      <c r="E29" s="24"/>
      <c r="F29" s="24"/>
      <c r="G29" s="24"/>
      <c r="H29" s="24"/>
      <c r="I29" s="24"/>
      <c r="J29" s="24"/>
      <c r="K29" s="24"/>
      <c r="L29" s="24"/>
      <c r="M29" s="24"/>
      <c r="N29" s="24"/>
      <c r="O29" s="24"/>
      <c r="P29" s="24"/>
      <c r="Q29" s="102"/>
    </row>
    <row r="30" spans="1:46">
      <c r="A30" s="9" t="s">
        <v>5</v>
      </c>
      <c r="B30" s="14">
        <v>487.4</v>
      </c>
      <c r="C30" s="14">
        <v>547.1</v>
      </c>
      <c r="D30" s="14">
        <v>586.20000000000005</v>
      </c>
      <c r="E30" s="14">
        <v>606</v>
      </c>
      <c r="F30" s="14">
        <v>591.5</v>
      </c>
      <c r="G30" s="14">
        <v>545.70000000000005</v>
      </c>
      <c r="H30" s="14">
        <v>498.4</v>
      </c>
      <c r="I30" s="14">
        <v>514.4</v>
      </c>
      <c r="J30" s="14">
        <v>476.8</v>
      </c>
      <c r="K30" s="14">
        <v>472.5</v>
      </c>
      <c r="L30" s="14">
        <v>775</v>
      </c>
      <c r="M30" s="14">
        <v>1038.0999999999999</v>
      </c>
      <c r="N30" s="14">
        <v>4290.8</v>
      </c>
      <c r="O30" s="14">
        <v>4841.3</v>
      </c>
      <c r="P30" s="14">
        <v>5326.8</v>
      </c>
      <c r="Q30" s="14">
        <v>6106.2</v>
      </c>
    </row>
    <row r="31" spans="1:46">
      <c r="A31" s="9" t="s">
        <v>6</v>
      </c>
      <c r="B31" s="14">
        <v>394.1</v>
      </c>
      <c r="C31" s="14">
        <v>455.1</v>
      </c>
      <c r="D31" s="14">
        <v>508.8</v>
      </c>
      <c r="E31" s="14">
        <v>527.79999999999995</v>
      </c>
      <c r="F31" s="14">
        <v>514.70000000000005</v>
      </c>
      <c r="G31" s="14">
        <v>458.2</v>
      </c>
      <c r="H31" s="14">
        <v>410.3</v>
      </c>
      <c r="I31" s="14">
        <v>421</v>
      </c>
      <c r="J31" s="14">
        <v>379.2</v>
      </c>
      <c r="K31" s="14">
        <v>372.1</v>
      </c>
      <c r="L31" s="14">
        <v>603.29999999999995</v>
      </c>
      <c r="M31" s="14">
        <v>847.5</v>
      </c>
      <c r="N31" s="14">
        <v>3590.2</v>
      </c>
      <c r="O31" s="14">
        <v>4043.7</v>
      </c>
      <c r="P31" s="14">
        <v>4440.3999999999996</v>
      </c>
      <c r="Q31" s="14">
        <v>5046.8999999999996</v>
      </c>
    </row>
    <row r="32" spans="1:46">
      <c r="A32" s="9" t="s">
        <v>7</v>
      </c>
      <c r="B32" s="14">
        <v>312.10000000000002</v>
      </c>
      <c r="C32" s="14">
        <v>342.1</v>
      </c>
      <c r="D32" s="14">
        <v>371.3</v>
      </c>
      <c r="E32" s="14">
        <v>383</v>
      </c>
      <c r="F32" s="14">
        <v>376.9</v>
      </c>
      <c r="G32" s="14">
        <v>358.2</v>
      </c>
      <c r="H32" s="14">
        <v>333.8</v>
      </c>
      <c r="I32" s="14">
        <v>353.1</v>
      </c>
      <c r="J32" s="14">
        <v>315.3</v>
      </c>
      <c r="K32" s="14">
        <v>317.8</v>
      </c>
      <c r="L32" s="14">
        <v>512</v>
      </c>
      <c r="M32" s="14">
        <v>654.20000000000005</v>
      </c>
      <c r="N32" s="14">
        <v>2807.2</v>
      </c>
      <c r="O32" s="14">
        <v>3151.9</v>
      </c>
      <c r="P32" s="14">
        <v>3462.1</v>
      </c>
      <c r="Q32" s="14">
        <v>3976.1</v>
      </c>
    </row>
    <row r="33" spans="1:46">
      <c r="A33" s="9" t="s">
        <v>8</v>
      </c>
      <c r="B33" s="14">
        <v>108.9</v>
      </c>
      <c r="C33" s="14">
        <v>114</v>
      </c>
      <c r="D33" s="14">
        <v>124.9</v>
      </c>
      <c r="E33" s="14">
        <v>126.1</v>
      </c>
      <c r="F33" s="14">
        <v>124.3</v>
      </c>
      <c r="G33" s="14">
        <v>115.3</v>
      </c>
      <c r="H33" s="14">
        <v>107.1</v>
      </c>
      <c r="I33" s="14">
        <v>117.7</v>
      </c>
      <c r="J33" s="14">
        <v>111</v>
      </c>
      <c r="K33" s="14">
        <v>118.7</v>
      </c>
      <c r="L33" s="14">
        <v>197.2</v>
      </c>
      <c r="M33" s="14">
        <v>223.4</v>
      </c>
      <c r="N33" s="14">
        <v>940.5</v>
      </c>
      <c r="O33" s="14">
        <v>1056.9000000000001</v>
      </c>
      <c r="P33" s="14">
        <v>1163.5</v>
      </c>
      <c r="Q33" s="14">
        <v>1361.1</v>
      </c>
    </row>
    <row r="34" spans="1:46">
      <c r="A34" s="9" t="s">
        <v>9</v>
      </c>
      <c r="B34" s="14">
        <v>168.1</v>
      </c>
      <c r="C34" s="14">
        <v>169.6</v>
      </c>
      <c r="D34" s="14">
        <v>192.4</v>
      </c>
      <c r="E34" s="14">
        <v>209</v>
      </c>
      <c r="F34" s="14">
        <v>218.5</v>
      </c>
      <c r="G34" s="14">
        <v>199.7</v>
      </c>
      <c r="H34" s="14">
        <v>177.5</v>
      </c>
      <c r="I34" s="14">
        <v>185.4</v>
      </c>
      <c r="J34" s="14">
        <v>170.7</v>
      </c>
      <c r="K34" s="14">
        <v>159.4</v>
      </c>
      <c r="L34" s="14">
        <v>257.7</v>
      </c>
      <c r="M34" s="14">
        <v>340.1</v>
      </c>
      <c r="N34" s="14">
        <v>1511.7</v>
      </c>
      <c r="O34" s="14">
        <v>1681.9</v>
      </c>
      <c r="P34" s="14">
        <v>1850.4</v>
      </c>
      <c r="Q34" s="14">
        <v>2109.1</v>
      </c>
    </row>
    <row r="35" spans="1:46">
      <c r="A35" s="9" t="s">
        <v>10</v>
      </c>
      <c r="B35" s="14">
        <v>31.3</v>
      </c>
      <c r="C35" s="14">
        <v>30.4</v>
      </c>
      <c r="D35" s="14">
        <v>38.6</v>
      </c>
      <c r="E35" s="14">
        <v>41.1</v>
      </c>
      <c r="F35" s="14">
        <v>37.1</v>
      </c>
      <c r="G35" s="14">
        <v>34.200000000000003</v>
      </c>
      <c r="H35" s="14">
        <v>32</v>
      </c>
      <c r="I35" s="14">
        <v>36.700000000000003</v>
      </c>
      <c r="J35" s="14">
        <v>35.4</v>
      </c>
      <c r="K35" s="14">
        <v>40.4</v>
      </c>
      <c r="L35" s="14">
        <v>67.3</v>
      </c>
      <c r="M35" s="14">
        <v>62.5</v>
      </c>
      <c r="N35" s="14">
        <v>295.7</v>
      </c>
      <c r="O35" s="14">
        <v>326.89999999999998</v>
      </c>
      <c r="P35" s="14">
        <v>358.3</v>
      </c>
      <c r="Q35" s="14">
        <v>425.4</v>
      </c>
    </row>
    <row r="36" spans="1:46">
      <c r="A36" s="9" t="s">
        <v>11</v>
      </c>
      <c r="B36" s="14">
        <v>14</v>
      </c>
      <c r="C36" s="14">
        <v>11</v>
      </c>
      <c r="D36" s="14">
        <v>17.8</v>
      </c>
      <c r="E36" s="14">
        <v>21.4</v>
      </c>
      <c r="F36" s="14">
        <v>18.3</v>
      </c>
      <c r="G36" s="14">
        <v>15.9</v>
      </c>
      <c r="H36" s="14">
        <v>13.7</v>
      </c>
      <c r="I36" s="14">
        <v>14.3</v>
      </c>
      <c r="J36" s="14">
        <v>12.6</v>
      </c>
      <c r="K36" s="14">
        <v>10.199999999999999</v>
      </c>
      <c r="L36" s="14">
        <v>13.9</v>
      </c>
      <c r="M36" s="14">
        <v>24.7</v>
      </c>
      <c r="N36" s="14">
        <v>125.1</v>
      </c>
      <c r="O36" s="14">
        <v>136</v>
      </c>
      <c r="P36" s="14">
        <v>150.5</v>
      </c>
      <c r="Q36" s="14">
        <v>164.3</v>
      </c>
    </row>
    <row r="37" spans="1:46">
      <c r="A37" s="9" t="s">
        <v>12</v>
      </c>
      <c r="B37" s="14">
        <v>25.8</v>
      </c>
      <c r="C37" s="14">
        <v>35.200000000000003</v>
      </c>
      <c r="D37" s="14">
        <v>40.1</v>
      </c>
      <c r="E37" s="14">
        <v>40</v>
      </c>
      <c r="F37" s="14">
        <v>36.799999999999997</v>
      </c>
      <c r="G37" s="14">
        <v>34</v>
      </c>
      <c r="H37" s="14">
        <v>28.8</v>
      </c>
      <c r="I37" s="14">
        <v>27.1</v>
      </c>
      <c r="J37" s="14">
        <v>22.9</v>
      </c>
      <c r="K37" s="14">
        <v>22.6</v>
      </c>
      <c r="L37" s="14">
        <v>35</v>
      </c>
      <c r="M37" s="14">
        <v>60.9</v>
      </c>
      <c r="N37" s="14">
        <v>249.6</v>
      </c>
      <c r="O37" s="14">
        <v>286.2</v>
      </c>
      <c r="P37" s="14">
        <v>312</v>
      </c>
      <c r="Q37" s="14">
        <v>347</v>
      </c>
    </row>
    <row r="38" spans="1:46">
      <c r="A38" s="8" t="s">
        <v>15</v>
      </c>
      <c r="B38" s="102"/>
      <c r="C38" s="102"/>
      <c r="D38" s="102"/>
      <c r="E38" s="102"/>
      <c r="F38" s="102"/>
      <c r="G38" s="102"/>
      <c r="H38" s="102"/>
      <c r="I38" s="102"/>
      <c r="J38" s="102"/>
      <c r="K38" s="102"/>
      <c r="L38" s="102"/>
      <c r="M38" s="102"/>
      <c r="N38" s="102"/>
      <c r="O38" s="102"/>
      <c r="P38" s="102"/>
      <c r="Q38" s="102"/>
    </row>
    <row r="39" spans="1:46">
      <c r="A39" s="9" t="s">
        <v>16</v>
      </c>
      <c r="B39" s="14">
        <v>1113.5999999999999</v>
      </c>
      <c r="C39" s="14">
        <v>1357.1</v>
      </c>
      <c r="D39" s="14">
        <v>1444.9</v>
      </c>
      <c r="E39" s="14">
        <v>1502.3</v>
      </c>
      <c r="F39" s="14">
        <v>1474.1</v>
      </c>
      <c r="G39" s="14">
        <v>1332.5</v>
      </c>
      <c r="H39" s="14">
        <v>1183.5</v>
      </c>
      <c r="I39" s="14">
        <v>1199.3</v>
      </c>
      <c r="J39" s="14">
        <v>1038.5</v>
      </c>
      <c r="K39" s="14">
        <v>992.5</v>
      </c>
      <c r="L39" s="14">
        <v>1555.8</v>
      </c>
      <c r="M39" s="14">
        <v>2471.4</v>
      </c>
      <c r="N39" s="14">
        <v>10165.700000000001</v>
      </c>
      <c r="O39" s="14">
        <v>11524</v>
      </c>
      <c r="P39" s="14">
        <v>12637.6</v>
      </c>
      <c r="Q39" s="14">
        <v>14193.5</v>
      </c>
    </row>
    <row r="40" spans="1:46">
      <c r="A40" s="9" t="s">
        <v>17</v>
      </c>
      <c r="B40" s="14">
        <v>269</v>
      </c>
      <c r="C40" s="14">
        <v>234</v>
      </c>
      <c r="D40" s="14">
        <v>274.10000000000002</v>
      </c>
      <c r="E40" s="14">
        <v>293.3</v>
      </c>
      <c r="F40" s="14">
        <v>275.89999999999998</v>
      </c>
      <c r="G40" s="14">
        <v>275.3</v>
      </c>
      <c r="H40" s="14">
        <v>260.3</v>
      </c>
      <c r="I40" s="14">
        <v>293.10000000000002</v>
      </c>
      <c r="J40" s="14">
        <v>303.2</v>
      </c>
      <c r="K40" s="14">
        <v>345.7</v>
      </c>
      <c r="L40" s="14">
        <v>568.6</v>
      </c>
      <c r="M40" s="14">
        <v>502</v>
      </c>
      <c r="N40" s="14">
        <v>2321.5</v>
      </c>
      <c r="O40" s="14">
        <v>2556.1</v>
      </c>
      <c r="P40" s="14">
        <v>2824.1</v>
      </c>
      <c r="Q40" s="14">
        <v>3392.2</v>
      </c>
    </row>
    <row r="41" spans="1:46">
      <c r="A41" s="9" t="s">
        <v>18</v>
      </c>
      <c r="B41" s="14">
        <v>146.19999999999999</v>
      </c>
      <c r="C41" s="14">
        <v>106.5</v>
      </c>
      <c r="D41" s="14">
        <v>132.30000000000001</v>
      </c>
      <c r="E41" s="14">
        <v>135.69999999999999</v>
      </c>
      <c r="F41" s="14">
        <v>141.4</v>
      </c>
      <c r="G41" s="14">
        <v>127.5</v>
      </c>
      <c r="H41" s="14">
        <v>139.4</v>
      </c>
      <c r="I41" s="14">
        <v>150</v>
      </c>
      <c r="J41" s="14">
        <v>153.80000000000001</v>
      </c>
      <c r="K41" s="14">
        <v>141.30000000000001</v>
      </c>
      <c r="L41" s="14">
        <v>280.7</v>
      </c>
      <c r="M41" s="14">
        <v>252.6</v>
      </c>
      <c r="N41" s="14">
        <v>1122.9000000000001</v>
      </c>
      <c r="O41" s="14">
        <v>1228.9000000000001</v>
      </c>
      <c r="P41" s="14">
        <v>1376.7</v>
      </c>
      <c r="Q41" s="14">
        <v>1655</v>
      </c>
    </row>
    <row r="42" spans="1:46">
      <c r="A42" s="9" t="s">
        <v>19</v>
      </c>
      <c r="B42" s="14">
        <v>15.4</v>
      </c>
      <c r="C42" s="14">
        <v>7.6</v>
      </c>
      <c r="D42" s="14">
        <v>24</v>
      </c>
      <c r="E42" s="14">
        <v>21.5</v>
      </c>
      <c r="F42" s="14">
        <v>23.3</v>
      </c>
      <c r="G42" s="14">
        <v>26.7</v>
      </c>
      <c r="H42" s="14">
        <v>20.100000000000001</v>
      </c>
      <c r="I42" s="14">
        <v>27.7</v>
      </c>
      <c r="J42" s="14">
        <v>27.6</v>
      </c>
      <c r="K42" s="14">
        <v>32.200000000000003</v>
      </c>
      <c r="L42" s="14">
        <v>56.3</v>
      </c>
      <c r="M42" s="14">
        <v>24.8</v>
      </c>
      <c r="N42" s="14">
        <v>203.5</v>
      </c>
      <c r="O42" s="14">
        <v>213.7</v>
      </c>
      <c r="P42" s="14">
        <v>229.6</v>
      </c>
      <c r="Q42" s="14">
        <v>286.7</v>
      </c>
    </row>
    <row r="43" spans="1:46">
      <c r="A43" s="8" t="s">
        <v>13</v>
      </c>
      <c r="B43" s="102"/>
      <c r="C43" s="102"/>
      <c r="D43" s="102"/>
      <c r="E43" s="102"/>
      <c r="F43" s="102"/>
      <c r="G43" s="102"/>
      <c r="H43" s="102"/>
      <c r="I43" s="102"/>
      <c r="J43" s="102"/>
      <c r="K43" s="102"/>
      <c r="L43" s="102"/>
      <c r="M43" s="102"/>
      <c r="N43" s="102"/>
      <c r="O43" s="102"/>
      <c r="P43" s="102"/>
      <c r="Q43" s="102"/>
    </row>
    <row r="44" spans="1:46">
      <c r="A44" s="9" t="s">
        <v>20</v>
      </c>
      <c r="B44" s="14">
        <v>796.8</v>
      </c>
      <c r="C44" s="14">
        <v>877.2</v>
      </c>
      <c r="D44" s="14">
        <v>948</v>
      </c>
      <c r="E44" s="14">
        <v>963.1</v>
      </c>
      <c r="F44" s="14">
        <v>946.4</v>
      </c>
      <c r="G44" s="14">
        <v>871.2</v>
      </c>
      <c r="H44" s="14">
        <v>792.8</v>
      </c>
      <c r="I44" s="14">
        <v>821.4</v>
      </c>
      <c r="J44" s="14">
        <v>750.3</v>
      </c>
      <c r="K44" s="14">
        <v>731.4</v>
      </c>
      <c r="L44" s="14">
        <v>1182.5999999999999</v>
      </c>
      <c r="M44" s="14">
        <v>1676.4</v>
      </c>
      <c r="N44" s="14">
        <v>6819.1</v>
      </c>
      <c r="O44" s="14">
        <v>7698.7</v>
      </c>
      <c r="P44" s="14">
        <v>8493.2999999999993</v>
      </c>
      <c r="Q44" s="14">
        <v>9677.4</v>
      </c>
    </row>
    <row r="45" spans="1:46">
      <c r="A45" s="9" t="s">
        <v>21</v>
      </c>
      <c r="B45" s="14">
        <v>750.7</v>
      </c>
      <c r="C45" s="14">
        <v>825.9</v>
      </c>
      <c r="D45" s="14">
        <v>930.2</v>
      </c>
      <c r="E45" s="14">
        <v>989.3</v>
      </c>
      <c r="F45" s="14">
        <v>968.8</v>
      </c>
      <c r="G45" s="14">
        <v>893.8</v>
      </c>
      <c r="H45" s="14">
        <v>812.5</v>
      </c>
      <c r="I45" s="14">
        <v>852.3</v>
      </c>
      <c r="J45" s="14">
        <v>770.2</v>
      </c>
      <c r="K45" s="14">
        <v>780</v>
      </c>
      <c r="L45" s="14">
        <v>1277.2</v>
      </c>
      <c r="M45" s="14">
        <v>1575.6</v>
      </c>
      <c r="N45" s="14">
        <v>6995.1</v>
      </c>
      <c r="O45" s="14">
        <v>7822.7</v>
      </c>
      <c r="P45" s="14">
        <v>8571.9</v>
      </c>
      <c r="Q45" s="14">
        <v>9849.5</v>
      </c>
    </row>
    <row r="46" spans="1:46" s="6" customFormat="1" ht="15">
      <c r="A46" s="10" t="s">
        <v>14</v>
      </c>
      <c r="B46" s="20">
        <v>1547.5</v>
      </c>
      <c r="C46" s="20">
        <v>1704.9</v>
      </c>
      <c r="D46" s="20">
        <v>1874.6</v>
      </c>
      <c r="E46" s="20">
        <v>1951.3</v>
      </c>
      <c r="F46" s="20">
        <v>1916.8</v>
      </c>
      <c r="G46" s="20">
        <v>1761.9</v>
      </c>
      <c r="H46" s="20">
        <v>1606.4</v>
      </c>
      <c r="I46" s="20">
        <v>1672.6</v>
      </c>
      <c r="J46" s="20">
        <v>1520</v>
      </c>
      <c r="K46" s="20">
        <v>1508.1</v>
      </c>
      <c r="L46" s="20">
        <v>2462.1999999999998</v>
      </c>
      <c r="M46" s="20">
        <v>3253.7</v>
      </c>
      <c r="N46" s="20">
        <v>13815.8</v>
      </c>
      <c r="O46" s="20">
        <v>15520.9</v>
      </c>
      <c r="P46" s="20">
        <v>17067.8</v>
      </c>
      <c r="Q46" s="72">
        <v>19528.5</v>
      </c>
    </row>
    <row r="47" spans="1:46">
      <c r="A47" s="88"/>
      <c r="B47" s="144" t="s">
        <v>72</v>
      </c>
      <c r="C47" s="144"/>
      <c r="D47" s="144"/>
      <c r="E47" s="144"/>
      <c r="F47" s="144"/>
      <c r="G47" s="144"/>
      <c r="H47" s="144"/>
      <c r="I47" s="144"/>
      <c r="J47" s="144"/>
      <c r="K47" s="144"/>
      <c r="L47" s="144"/>
      <c r="M47" s="144"/>
      <c r="N47" s="144"/>
      <c r="O47" s="144"/>
      <c r="P47" s="144"/>
      <c r="Q47" s="144"/>
      <c r="AG47" s="18"/>
      <c r="AH47" s="18"/>
      <c r="AI47" s="18"/>
      <c r="AJ47" s="18"/>
      <c r="AK47" s="18"/>
      <c r="AL47" s="18"/>
      <c r="AM47" s="18"/>
      <c r="AN47" s="18"/>
      <c r="AO47" s="18"/>
      <c r="AP47" s="18"/>
      <c r="AQ47" s="18"/>
      <c r="AR47" s="18"/>
      <c r="AS47" s="18"/>
      <c r="AT47" s="18"/>
    </row>
    <row r="48" spans="1:46">
      <c r="A48" s="30" t="s">
        <v>38</v>
      </c>
      <c r="B48" s="28"/>
      <c r="C48" s="28"/>
      <c r="D48" s="28"/>
      <c r="E48" s="28"/>
      <c r="F48" s="28"/>
      <c r="G48" s="28"/>
      <c r="H48" s="28"/>
      <c r="I48" s="28"/>
      <c r="J48" s="28"/>
      <c r="K48" s="28"/>
      <c r="L48" s="28"/>
      <c r="M48" s="28"/>
      <c r="N48" s="28"/>
      <c r="O48" s="28"/>
      <c r="P48" s="28"/>
      <c r="Q48" s="102"/>
    </row>
    <row r="49" spans="1:17">
      <c r="A49" s="8" t="s">
        <v>4</v>
      </c>
      <c r="Q49" s="102"/>
    </row>
    <row r="50" spans="1:17">
      <c r="A50" s="9" t="s">
        <v>5</v>
      </c>
      <c r="B50" s="14">
        <v>31.4</v>
      </c>
      <c r="C50" s="14">
        <v>82.4</v>
      </c>
      <c r="D50" s="14">
        <v>83.7</v>
      </c>
      <c r="E50" s="14">
        <v>82.1</v>
      </c>
      <c r="F50" s="14">
        <v>81.900000000000006</v>
      </c>
      <c r="G50" s="14">
        <v>80.2</v>
      </c>
      <c r="H50" s="14">
        <v>76.8</v>
      </c>
      <c r="I50" s="14">
        <v>62.3</v>
      </c>
      <c r="J50" s="14">
        <v>54.8</v>
      </c>
      <c r="K50" s="14">
        <v>51.6</v>
      </c>
      <c r="L50" s="14">
        <v>44.2</v>
      </c>
      <c r="M50" s="14">
        <v>58.3</v>
      </c>
      <c r="N50" s="14">
        <v>72.599999999999994</v>
      </c>
      <c r="O50" s="14">
        <v>73.7</v>
      </c>
      <c r="P50" s="14">
        <v>69.8</v>
      </c>
      <c r="Q50" s="14">
        <v>66.5</v>
      </c>
    </row>
    <row r="51" spans="1:17">
      <c r="A51" s="9" t="s">
        <v>6</v>
      </c>
      <c r="B51" s="14">
        <v>29.8</v>
      </c>
      <c r="C51" s="14">
        <v>85.6</v>
      </c>
      <c r="D51" s="14">
        <v>88</v>
      </c>
      <c r="E51" s="14">
        <v>86.4</v>
      </c>
      <c r="F51" s="14">
        <v>86.8</v>
      </c>
      <c r="G51" s="14">
        <v>83.3</v>
      </c>
      <c r="H51" s="14">
        <v>81.099999999999994</v>
      </c>
      <c r="I51" s="14">
        <v>64.099999999999994</v>
      </c>
      <c r="J51" s="14">
        <v>56.8</v>
      </c>
      <c r="K51" s="14">
        <v>53.3</v>
      </c>
      <c r="L51" s="14">
        <v>48.2</v>
      </c>
      <c r="M51" s="14">
        <v>60</v>
      </c>
      <c r="N51" s="14">
        <v>76.599999999999994</v>
      </c>
      <c r="O51" s="14">
        <v>77.8</v>
      </c>
      <c r="P51" s="14">
        <v>73.400000000000006</v>
      </c>
      <c r="Q51" s="14">
        <v>70.3</v>
      </c>
    </row>
    <row r="52" spans="1:17">
      <c r="A52" s="9" t="s">
        <v>7</v>
      </c>
      <c r="B52" s="14">
        <v>30.2</v>
      </c>
      <c r="C52" s="14">
        <v>89.2</v>
      </c>
      <c r="D52" s="14">
        <v>83.3</v>
      </c>
      <c r="E52" s="14">
        <v>78.7</v>
      </c>
      <c r="F52" s="14">
        <v>79.900000000000006</v>
      </c>
      <c r="G52" s="14">
        <v>80.900000000000006</v>
      </c>
      <c r="H52" s="14">
        <v>76.900000000000006</v>
      </c>
      <c r="I52" s="14">
        <v>61.7</v>
      </c>
      <c r="J52" s="14">
        <v>52</v>
      </c>
      <c r="K52" s="14">
        <v>47.6</v>
      </c>
      <c r="L52" s="14">
        <v>40.200000000000003</v>
      </c>
      <c r="M52" s="14">
        <v>61.4</v>
      </c>
      <c r="N52" s="14">
        <v>71</v>
      </c>
      <c r="O52" s="14">
        <v>72.900000000000006</v>
      </c>
      <c r="P52" s="14">
        <v>69.099999999999994</v>
      </c>
      <c r="Q52" s="14">
        <v>65.3</v>
      </c>
    </row>
    <row r="53" spans="1:17">
      <c r="A53" s="9" t="s">
        <v>8</v>
      </c>
      <c r="B53" s="14">
        <v>29.8</v>
      </c>
      <c r="C53" s="14">
        <v>84</v>
      </c>
      <c r="D53" s="14">
        <v>80.8</v>
      </c>
      <c r="E53" s="14">
        <v>74.900000000000006</v>
      </c>
      <c r="F53" s="14">
        <v>75.5</v>
      </c>
      <c r="G53" s="14">
        <v>71.599999999999994</v>
      </c>
      <c r="H53" s="14">
        <v>72.099999999999994</v>
      </c>
      <c r="I53" s="14">
        <v>56.5</v>
      </c>
      <c r="J53" s="14">
        <v>44.1</v>
      </c>
      <c r="K53" s="14">
        <v>44.7</v>
      </c>
      <c r="L53" s="14">
        <v>40.9</v>
      </c>
      <c r="M53" s="14">
        <v>57.8</v>
      </c>
      <c r="N53" s="14">
        <v>65.5</v>
      </c>
      <c r="O53" s="14">
        <v>67.400000000000006</v>
      </c>
      <c r="P53" s="14">
        <v>64.2</v>
      </c>
      <c r="Q53" s="14">
        <v>60.7</v>
      </c>
    </row>
    <row r="54" spans="1:17">
      <c r="A54" s="9" t="s">
        <v>9</v>
      </c>
      <c r="B54" s="14">
        <v>31.6</v>
      </c>
      <c r="C54" s="14">
        <v>82.4</v>
      </c>
      <c r="D54" s="14">
        <v>79</v>
      </c>
      <c r="E54" s="14">
        <v>76.400000000000006</v>
      </c>
      <c r="F54" s="14">
        <v>73.2</v>
      </c>
      <c r="G54" s="14">
        <v>74.599999999999994</v>
      </c>
      <c r="H54" s="14">
        <v>72.900000000000006</v>
      </c>
      <c r="I54" s="14">
        <v>61.7</v>
      </c>
      <c r="J54" s="14">
        <v>53</v>
      </c>
      <c r="K54" s="14">
        <v>45.6</v>
      </c>
      <c r="L54" s="14">
        <v>44.9</v>
      </c>
      <c r="M54" s="14">
        <v>57.6</v>
      </c>
      <c r="N54" s="14">
        <v>67.8</v>
      </c>
      <c r="O54" s="14">
        <v>69.3</v>
      </c>
      <c r="P54" s="14">
        <v>65.900000000000006</v>
      </c>
      <c r="Q54" s="14">
        <v>63.3</v>
      </c>
    </row>
    <row r="55" spans="1:17">
      <c r="A55" s="9" t="s">
        <v>10</v>
      </c>
      <c r="B55" s="14">
        <v>20.8</v>
      </c>
      <c r="C55" s="14">
        <v>74.7</v>
      </c>
      <c r="D55" s="14">
        <v>79.8</v>
      </c>
      <c r="E55" s="14">
        <v>71.3</v>
      </c>
      <c r="F55" s="14">
        <v>75.2</v>
      </c>
      <c r="G55" s="14">
        <v>68.400000000000006</v>
      </c>
      <c r="H55" s="14">
        <v>67.8</v>
      </c>
      <c r="I55" s="14">
        <v>47.7</v>
      </c>
      <c r="J55" s="14">
        <v>41.8</v>
      </c>
      <c r="K55" s="14">
        <v>40.799999999999997</v>
      </c>
      <c r="L55" s="14">
        <v>39.5</v>
      </c>
      <c r="M55" s="14">
        <v>45.9</v>
      </c>
      <c r="N55" s="14">
        <v>61.6</v>
      </c>
      <c r="O55" s="14">
        <v>62.5</v>
      </c>
      <c r="P55" s="14">
        <v>58.7</v>
      </c>
      <c r="Q55" s="14">
        <v>55.7</v>
      </c>
    </row>
    <row r="56" spans="1:17">
      <c r="A56" s="9" t="s">
        <v>11</v>
      </c>
      <c r="B56" s="14">
        <v>17.100000000000001</v>
      </c>
      <c r="C56" s="14">
        <v>87.3</v>
      </c>
      <c r="D56" s="14">
        <v>88.8</v>
      </c>
      <c r="E56" s="14">
        <v>84.6</v>
      </c>
      <c r="F56" s="14">
        <v>80.3</v>
      </c>
      <c r="G56" s="14">
        <v>69.2</v>
      </c>
      <c r="H56" s="14">
        <v>75.2</v>
      </c>
      <c r="I56" s="14">
        <v>75.5</v>
      </c>
      <c r="J56" s="14">
        <v>71.400000000000006</v>
      </c>
      <c r="K56" s="14">
        <v>54.9</v>
      </c>
      <c r="L56" s="14">
        <v>51.1</v>
      </c>
      <c r="M56" s="14">
        <v>49.8</v>
      </c>
      <c r="N56" s="14">
        <v>76.400000000000006</v>
      </c>
      <c r="O56" s="14">
        <v>77.099999999999994</v>
      </c>
      <c r="P56" s="14">
        <v>71.599999999999994</v>
      </c>
      <c r="Q56" s="14">
        <v>69.7</v>
      </c>
    </row>
    <row r="57" spans="1:17">
      <c r="A57" s="9" t="s">
        <v>12</v>
      </c>
      <c r="B57" s="14">
        <v>35.700000000000003</v>
      </c>
      <c r="C57" s="14">
        <v>91.8</v>
      </c>
      <c r="D57" s="14">
        <v>95.8</v>
      </c>
      <c r="E57" s="14">
        <v>86.5</v>
      </c>
      <c r="F57" s="14">
        <v>89.7</v>
      </c>
      <c r="G57" s="14">
        <v>85.3</v>
      </c>
      <c r="H57" s="14">
        <v>82.3</v>
      </c>
      <c r="I57" s="14">
        <v>75.599999999999994</v>
      </c>
      <c r="J57" s="14">
        <v>75.099999999999994</v>
      </c>
      <c r="K57" s="14">
        <v>72.599999999999994</v>
      </c>
      <c r="L57" s="14">
        <v>67.099999999999994</v>
      </c>
      <c r="M57" s="14">
        <v>69.3</v>
      </c>
      <c r="N57" s="14">
        <v>85.3</v>
      </c>
      <c r="O57" s="14">
        <v>85.7</v>
      </c>
      <c r="P57" s="14">
        <v>82.1</v>
      </c>
      <c r="Q57" s="14">
        <v>80.400000000000006</v>
      </c>
    </row>
    <row r="58" spans="1:17">
      <c r="A58" s="8" t="s">
        <v>15</v>
      </c>
      <c r="B58" s="102"/>
      <c r="C58" s="102"/>
      <c r="D58" s="102"/>
      <c r="E58" s="102"/>
      <c r="F58" s="102"/>
      <c r="G58" s="102"/>
      <c r="H58" s="102"/>
      <c r="I58" s="102"/>
      <c r="J58" s="102"/>
      <c r="K58" s="102"/>
      <c r="L58" s="102"/>
      <c r="M58" s="102"/>
      <c r="N58" s="102"/>
      <c r="O58" s="102"/>
      <c r="P58" s="102"/>
      <c r="Q58" s="102"/>
    </row>
    <row r="59" spans="1:17">
      <c r="A59" s="9" t="s">
        <v>16</v>
      </c>
      <c r="B59" s="14">
        <v>32.9</v>
      </c>
      <c r="C59" s="14">
        <v>87.4</v>
      </c>
      <c r="D59" s="14">
        <v>87.8</v>
      </c>
      <c r="E59" s="14">
        <v>84.5</v>
      </c>
      <c r="F59" s="14">
        <v>84.3</v>
      </c>
      <c r="G59" s="14">
        <v>83.1</v>
      </c>
      <c r="H59" s="14">
        <v>81.2</v>
      </c>
      <c r="I59" s="14">
        <v>66.3</v>
      </c>
      <c r="J59" s="14">
        <v>59.9</v>
      </c>
      <c r="K59" s="14">
        <v>55.6</v>
      </c>
      <c r="L59" s="14">
        <v>49.5</v>
      </c>
      <c r="M59" s="14">
        <v>62.9</v>
      </c>
      <c r="N59" s="14">
        <v>76.900000000000006</v>
      </c>
      <c r="O59" s="14">
        <v>78.099999999999994</v>
      </c>
      <c r="P59" s="14">
        <v>74.099999999999994</v>
      </c>
      <c r="Q59" s="14">
        <v>71.400000000000006</v>
      </c>
    </row>
    <row r="60" spans="1:17">
      <c r="A60" s="9" t="s">
        <v>17</v>
      </c>
      <c r="B60" s="14">
        <v>25.2</v>
      </c>
      <c r="C60" s="14">
        <v>73.3</v>
      </c>
      <c r="D60" s="14">
        <v>71.7</v>
      </c>
      <c r="E60" s="14">
        <v>73.400000000000006</v>
      </c>
      <c r="F60" s="14">
        <v>75.8</v>
      </c>
      <c r="G60" s="14">
        <v>73.5</v>
      </c>
      <c r="H60" s="14">
        <v>65.2</v>
      </c>
      <c r="I60" s="14">
        <v>55.7</v>
      </c>
      <c r="J60" s="14">
        <v>40.6</v>
      </c>
      <c r="K60" s="14">
        <v>40</v>
      </c>
      <c r="L60" s="14">
        <v>37.200000000000003</v>
      </c>
      <c r="M60" s="14">
        <v>48.4</v>
      </c>
      <c r="N60" s="14">
        <v>60.8</v>
      </c>
      <c r="O60" s="14">
        <v>61.9</v>
      </c>
      <c r="P60" s="14">
        <v>58.5</v>
      </c>
      <c r="Q60" s="14">
        <v>55</v>
      </c>
    </row>
    <row r="61" spans="1:17">
      <c r="A61" s="9" t="s">
        <v>18</v>
      </c>
      <c r="B61" s="14">
        <v>23.5</v>
      </c>
      <c r="C61" s="14">
        <v>76</v>
      </c>
      <c r="D61" s="14">
        <v>71.400000000000006</v>
      </c>
      <c r="E61" s="14">
        <v>67.5</v>
      </c>
      <c r="F61" s="14">
        <v>68</v>
      </c>
      <c r="G61" s="14">
        <v>62.1</v>
      </c>
      <c r="H61" s="14">
        <v>65.400000000000006</v>
      </c>
      <c r="I61" s="14">
        <v>42.8</v>
      </c>
      <c r="J61" s="14">
        <v>44.1</v>
      </c>
      <c r="K61" s="14">
        <v>38.5</v>
      </c>
      <c r="L61" s="14">
        <v>33</v>
      </c>
      <c r="M61" s="14">
        <v>45.1</v>
      </c>
      <c r="N61" s="14">
        <v>57.3</v>
      </c>
      <c r="O61" s="14">
        <v>59.1</v>
      </c>
      <c r="P61" s="14">
        <v>55.1</v>
      </c>
      <c r="Q61" s="14">
        <v>51.5</v>
      </c>
    </row>
    <row r="62" spans="1:17">
      <c r="A62" s="9" t="s">
        <v>19</v>
      </c>
      <c r="B62" s="14">
        <v>18.8</v>
      </c>
      <c r="C62" s="14">
        <v>85.5</v>
      </c>
      <c r="D62" s="14">
        <v>79.599999999999994</v>
      </c>
      <c r="E62" s="14">
        <v>71.2</v>
      </c>
      <c r="F62" s="14">
        <v>68.7</v>
      </c>
      <c r="G62" s="14">
        <v>66.3</v>
      </c>
      <c r="H62" s="14">
        <v>66.2</v>
      </c>
      <c r="I62" s="14">
        <v>56.3</v>
      </c>
      <c r="J62" s="14">
        <v>33</v>
      </c>
      <c r="K62" s="14">
        <v>39.799999999999997</v>
      </c>
      <c r="L62" s="14">
        <v>26.3</v>
      </c>
      <c r="M62" s="14">
        <v>41.9</v>
      </c>
      <c r="N62" s="14">
        <v>60</v>
      </c>
      <c r="O62" s="14">
        <v>59.2</v>
      </c>
      <c r="P62" s="14">
        <v>57.3</v>
      </c>
      <c r="Q62" s="14">
        <v>51.2</v>
      </c>
    </row>
    <row r="63" spans="1:17">
      <c r="A63" s="8" t="s">
        <v>13</v>
      </c>
      <c r="B63" s="102"/>
      <c r="C63" s="102"/>
      <c r="D63" s="102"/>
      <c r="E63" s="102"/>
      <c r="F63" s="102"/>
      <c r="G63" s="102"/>
      <c r="H63" s="102"/>
      <c r="I63" s="102"/>
      <c r="J63" s="102"/>
      <c r="K63" s="102"/>
      <c r="L63" s="102"/>
      <c r="M63" s="102"/>
      <c r="N63" s="102"/>
      <c r="O63" s="102"/>
      <c r="P63" s="102"/>
      <c r="Q63" s="102"/>
    </row>
    <row r="64" spans="1:17">
      <c r="A64" s="9" t="s">
        <v>20</v>
      </c>
      <c r="B64" s="14">
        <v>28.2</v>
      </c>
      <c r="C64" s="14">
        <v>81.400000000000006</v>
      </c>
      <c r="D64" s="14">
        <v>80.8</v>
      </c>
      <c r="E64" s="14">
        <v>78.2</v>
      </c>
      <c r="F64" s="14">
        <v>77.8</v>
      </c>
      <c r="G64" s="14">
        <v>75.8</v>
      </c>
      <c r="H64" s="14">
        <v>72.5</v>
      </c>
      <c r="I64" s="14">
        <v>59</v>
      </c>
      <c r="J64" s="14">
        <v>51.2</v>
      </c>
      <c r="K64" s="14">
        <v>48.4</v>
      </c>
      <c r="L64" s="14">
        <v>45.9</v>
      </c>
      <c r="M64" s="14">
        <v>56.1</v>
      </c>
      <c r="N64" s="14">
        <v>69.2</v>
      </c>
      <c r="O64" s="14">
        <v>70.599999999999994</v>
      </c>
      <c r="P64" s="14">
        <v>66.599999999999994</v>
      </c>
      <c r="Q64" s="14">
        <v>64</v>
      </c>
    </row>
    <row r="65" spans="1:46">
      <c r="A65" s="9" t="s">
        <v>21</v>
      </c>
      <c r="B65" s="14">
        <v>33.4</v>
      </c>
      <c r="C65" s="14">
        <v>88.4</v>
      </c>
      <c r="D65" s="14">
        <v>87.6</v>
      </c>
      <c r="E65" s="14">
        <v>85.2</v>
      </c>
      <c r="F65" s="14">
        <v>85.3</v>
      </c>
      <c r="G65" s="14">
        <v>83.6</v>
      </c>
      <c r="H65" s="14">
        <v>81.3</v>
      </c>
      <c r="I65" s="14">
        <v>64.5</v>
      </c>
      <c r="J65" s="14">
        <v>56.7</v>
      </c>
      <c r="K65" s="14">
        <v>51.2</v>
      </c>
      <c r="L65" s="14">
        <v>43</v>
      </c>
      <c r="M65" s="14">
        <v>62.3</v>
      </c>
      <c r="N65" s="14">
        <v>75.400000000000006</v>
      </c>
      <c r="O65" s="14">
        <v>76.8</v>
      </c>
      <c r="P65" s="14">
        <v>73</v>
      </c>
      <c r="Q65" s="14">
        <v>69.099999999999994</v>
      </c>
    </row>
    <row r="66" spans="1:46">
      <c r="A66" s="10" t="s">
        <v>14</v>
      </c>
      <c r="B66" s="20">
        <v>30.5</v>
      </c>
      <c r="C66" s="20">
        <v>84.9</v>
      </c>
      <c r="D66" s="20">
        <v>84.3</v>
      </c>
      <c r="E66" s="20">
        <v>81.599999999999994</v>
      </c>
      <c r="F66" s="20">
        <v>81.599999999999994</v>
      </c>
      <c r="G66" s="20">
        <v>79.900000000000006</v>
      </c>
      <c r="H66" s="20">
        <v>76.8</v>
      </c>
      <c r="I66" s="20">
        <v>62</v>
      </c>
      <c r="J66" s="20">
        <v>54.2</v>
      </c>
      <c r="K66" s="20">
        <v>50.2</v>
      </c>
      <c r="L66" s="20">
        <v>44.3</v>
      </c>
      <c r="M66" s="20">
        <v>59</v>
      </c>
      <c r="N66" s="20">
        <v>72.3</v>
      </c>
      <c r="O66" s="20">
        <v>73.7</v>
      </c>
      <c r="P66" s="20">
        <v>69.8</v>
      </c>
      <c r="Q66" s="72">
        <v>66.599999999999994</v>
      </c>
    </row>
    <row r="67" spans="1:46">
      <c r="A67" s="89"/>
      <c r="B67" s="143" t="s">
        <v>73</v>
      </c>
      <c r="C67" s="143"/>
      <c r="D67" s="143"/>
      <c r="E67" s="143"/>
      <c r="F67" s="143"/>
      <c r="G67" s="143"/>
      <c r="H67" s="143"/>
      <c r="I67" s="143"/>
      <c r="J67" s="143"/>
      <c r="K67" s="143"/>
      <c r="L67" s="143"/>
      <c r="M67" s="143"/>
      <c r="N67" s="143"/>
      <c r="O67" s="143"/>
      <c r="P67" s="143"/>
      <c r="Q67" s="143"/>
      <c r="AG67" s="18"/>
      <c r="AH67" s="18"/>
      <c r="AI67" s="18"/>
      <c r="AJ67" s="18"/>
      <c r="AK67" s="18"/>
      <c r="AL67" s="18"/>
      <c r="AM67" s="18"/>
      <c r="AN67" s="18"/>
      <c r="AO67" s="18"/>
      <c r="AP67" s="18"/>
      <c r="AQ67" s="18"/>
      <c r="AR67" s="18"/>
      <c r="AS67" s="18"/>
      <c r="AT67" s="18"/>
    </row>
    <row r="68" spans="1:46">
      <c r="A68" s="30" t="s">
        <v>39</v>
      </c>
      <c r="B68" s="28"/>
      <c r="C68" s="28"/>
      <c r="D68" s="28"/>
      <c r="E68" s="28"/>
      <c r="F68" s="28"/>
      <c r="G68" s="28"/>
      <c r="H68" s="28"/>
      <c r="I68" s="28"/>
      <c r="J68" s="28"/>
      <c r="K68" s="28"/>
      <c r="L68" s="28"/>
      <c r="M68" s="28"/>
      <c r="N68" s="28"/>
      <c r="O68" s="28"/>
      <c r="P68" s="28"/>
      <c r="Q68" s="102"/>
    </row>
    <row r="69" spans="1:46">
      <c r="A69" s="8" t="s">
        <v>4</v>
      </c>
      <c r="Q69" s="102"/>
    </row>
    <row r="70" spans="1:46">
      <c r="A70" s="9" t="s">
        <v>5</v>
      </c>
      <c r="B70" s="14">
        <v>4.8</v>
      </c>
      <c r="C70" s="14">
        <v>1.9</v>
      </c>
      <c r="D70" s="14">
        <v>2.1</v>
      </c>
      <c r="E70" s="14">
        <v>1.9</v>
      </c>
      <c r="F70" s="14">
        <v>1.8</v>
      </c>
      <c r="G70" s="14">
        <v>2.2000000000000002</v>
      </c>
      <c r="H70" s="14">
        <v>2.2000000000000002</v>
      </c>
      <c r="I70" s="14">
        <v>2.9</v>
      </c>
      <c r="J70" s="14">
        <v>4.3</v>
      </c>
      <c r="K70" s="14">
        <v>4</v>
      </c>
      <c r="L70" s="14">
        <v>4.0999999999999996</v>
      </c>
      <c r="M70" s="14">
        <v>1.9</v>
      </c>
      <c r="N70" s="14">
        <v>1</v>
      </c>
      <c r="O70" s="14">
        <v>1</v>
      </c>
      <c r="P70" s="14">
        <v>0.9</v>
      </c>
      <c r="Q70" s="14">
        <v>0.9</v>
      </c>
    </row>
    <row r="71" spans="1:46">
      <c r="A71" s="9" t="s">
        <v>6</v>
      </c>
      <c r="B71" s="14">
        <v>5.0999999999999996</v>
      </c>
      <c r="C71" s="14">
        <v>2.5</v>
      </c>
      <c r="D71" s="14">
        <v>1.5</v>
      </c>
      <c r="E71" s="14">
        <v>1.4</v>
      </c>
      <c r="F71" s="14">
        <v>1.5</v>
      </c>
      <c r="G71" s="14">
        <v>1.6</v>
      </c>
      <c r="H71" s="14">
        <v>2</v>
      </c>
      <c r="I71" s="14">
        <v>4</v>
      </c>
      <c r="J71" s="14">
        <v>3.9</v>
      </c>
      <c r="K71" s="14">
        <v>3.5</v>
      </c>
      <c r="L71" s="14">
        <v>4.5</v>
      </c>
      <c r="M71" s="14">
        <v>2.4</v>
      </c>
      <c r="N71" s="14">
        <v>0.8</v>
      </c>
      <c r="O71" s="14">
        <v>0.9</v>
      </c>
      <c r="P71" s="14">
        <v>0.9</v>
      </c>
      <c r="Q71" s="14">
        <v>0.9</v>
      </c>
    </row>
    <row r="72" spans="1:46">
      <c r="A72" s="9" t="s">
        <v>7</v>
      </c>
      <c r="B72" s="14">
        <v>9.5</v>
      </c>
      <c r="C72" s="14">
        <v>1.8</v>
      </c>
      <c r="D72" s="14">
        <v>2.5</v>
      </c>
      <c r="E72" s="14">
        <v>2.9</v>
      </c>
      <c r="F72" s="14">
        <v>2.6</v>
      </c>
      <c r="G72" s="14">
        <v>2.2000000000000002</v>
      </c>
      <c r="H72" s="14">
        <v>3</v>
      </c>
      <c r="I72" s="14">
        <v>4.2</v>
      </c>
      <c r="J72" s="14">
        <v>4.2</v>
      </c>
      <c r="K72" s="14">
        <v>4.9000000000000004</v>
      </c>
      <c r="L72" s="14">
        <v>5.3</v>
      </c>
      <c r="M72" s="14">
        <v>2.5</v>
      </c>
      <c r="N72" s="14">
        <v>1.4</v>
      </c>
      <c r="O72" s="14">
        <v>1.3</v>
      </c>
      <c r="P72" s="14">
        <v>1.2</v>
      </c>
      <c r="Q72" s="14">
        <v>1.3</v>
      </c>
    </row>
    <row r="73" spans="1:46">
      <c r="A73" s="9" t="s">
        <v>8</v>
      </c>
      <c r="B73" s="14">
        <v>6.9</v>
      </c>
      <c r="C73" s="14">
        <v>2.9</v>
      </c>
      <c r="D73" s="14">
        <v>3.3</v>
      </c>
      <c r="E73" s="14">
        <v>3.4</v>
      </c>
      <c r="F73" s="14">
        <v>3.2</v>
      </c>
      <c r="G73" s="14">
        <v>3.3</v>
      </c>
      <c r="H73" s="14">
        <v>3.4</v>
      </c>
      <c r="I73" s="14">
        <v>5.2</v>
      </c>
      <c r="J73" s="14">
        <v>6</v>
      </c>
      <c r="K73" s="14">
        <v>5.8</v>
      </c>
      <c r="L73" s="14">
        <v>4.5999999999999996</v>
      </c>
      <c r="M73" s="14">
        <v>2.9</v>
      </c>
      <c r="N73" s="14">
        <v>1.8</v>
      </c>
      <c r="O73" s="14">
        <v>1.5</v>
      </c>
      <c r="P73" s="14">
        <v>1.4</v>
      </c>
      <c r="Q73" s="14">
        <v>1.3</v>
      </c>
    </row>
    <row r="74" spans="1:46">
      <c r="A74" s="9" t="s">
        <v>9</v>
      </c>
      <c r="B74" s="14">
        <v>6.8</v>
      </c>
      <c r="C74" s="14">
        <v>3.4</v>
      </c>
      <c r="D74" s="14">
        <v>3.5</v>
      </c>
      <c r="E74" s="14">
        <v>3.2</v>
      </c>
      <c r="F74" s="14">
        <v>3.3</v>
      </c>
      <c r="G74" s="14">
        <v>3.6</v>
      </c>
      <c r="H74" s="14">
        <v>3.2</v>
      </c>
      <c r="I74" s="14">
        <v>4</v>
      </c>
      <c r="J74" s="14">
        <v>5.8</v>
      </c>
      <c r="K74" s="14">
        <v>8</v>
      </c>
      <c r="L74" s="14">
        <v>5.4</v>
      </c>
      <c r="M74" s="14">
        <v>3.1</v>
      </c>
      <c r="N74" s="14">
        <v>1.5</v>
      </c>
      <c r="O74" s="14">
        <v>1.4</v>
      </c>
      <c r="P74" s="14">
        <v>1.3</v>
      </c>
      <c r="Q74" s="14">
        <v>1.4</v>
      </c>
    </row>
    <row r="75" spans="1:46">
      <c r="A75" s="9" t="s">
        <v>10</v>
      </c>
      <c r="B75" s="14">
        <v>14.5</v>
      </c>
      <c r="C75" s="14">
        <v>5</v>
      </c>
      <c r="D75" s="14">
        <v>4</v>
      </c>
      <c r="E75" s="14">
        <v>5.0999999999999996</v>
      </c>
      <c r="F75" s="14">
        <v>3.6</v>
      </c>
      <c r="G75" s="14">
        <v>4.9000000000000004</v>
      </c>
      <c r="H75" s="14">
        <v>4.4000000000000004</v>
      </c>
      <c r="I75" s="14">
        <v>8.1999999999999993</v>
      </c>
      <c r="J75" s="14">
        <v>8.1</v>
      </c>
      <c r="K75" s="14">
        <v>7.7</v>
      </c>
      <c r="L75" s="14">
        <v>6.9</v>
      </c>
      <c r="M75" s="14">
        <v>5.0999999999999996</v>
      </c>
      <c r="N75" s="14">
        <v>2.6</v>
      </c>
      <c r="O75" s="14">
        <v>2.5</v>
      </c>
      <c r="P75" s="14">
        <v>2.5</v>
      </c>
      <c r="Q75" s="14">
        <v>2.6</v>
      </c>
    </row>
    <row r="76" spans="1:46">
      <c r="A76" s="9" t="s">
        <v>11</v>
      </c>
      <c r="B76" s="14">
        <v>30.5</v>
      </c>
      <c r="C76" s="14">
        <v>13.6</v>
      </c>
      <c r="D76" s="14">
        <v>8.6999999999999993</v>
      </c>
      <c r="E76" s="14">
        <v>8.6</v>
      </c>
      <c r="F76" s="14">
        <v>7.5</v>
      </c>
      <c r="G76" s="14">
        <v>6.9</v>
      </c>
      <c r="H76" s="14">
        <v>13.2</v>
      </c>
      <c r="I76" s="14">
        <v>10.4</v>
      </c>
      <c r="J76" s="14">
        <v>10.6</v>
      </c>
      <c r="K76" s="14">
        <v>15.2</v>
      </c>
      <c r="L76" s="14">
        <v>11</v>
      </c>
      <c r="M76" s="14">
        <v>12.7</v>
      </c>
      <c r="N76" s="14">
        <v>4.8</v>
      </c>
      <c r="O76" s="14">
        <v>5.2</v>
      </c>
      <c r="P76" s="14">
        <v>5</v>
      </c>
      <c r="Q76" s="14">
        <v>5</v>
      </c>
    </row>
    <row r="77" spans="1:46">
      <c r="A77" s="9" t="s">
        <v>12</v>
      </c>
      <c r="B77" s="14">
        <v>11.9</v>
      </c>
      <c r="C77" s="14">
        <v>3.3</v>
      </c>
      <c r="D77" s="14">
        <v>2.4</v>
      </c>
      <c r="E77" s="14">
        <v>4.5999999999999996</v>
      </c>
      <c r="F77" s="14">
        <v>3.8</v>
      </c>
      <c r="G77" s="14">
        <v>3.3</v>
      </c>
      <c r="H77" s="14">
        <v>5</v>
      </c>
      <c r="I77" s="14">
        <v>7.2</v>
      </c>
      <c r="J77" s="14">
        <v>7.4</v>
      </c>
      <c r="K77" s="14">
        <v>6.2</v>
      </c>
      <c r="L77" s="14">
        <v>5.0999999999999996</v>
      </c>
      <c r="M77" s="14">
        <v>3.6</v>
      </c>
      <c r="N77" s="14">
        <v>1.4</v>
      </c>
      <c r="O77" s="14">
        <v>1.2</v>
      </c>
      <c r="P77" s="14">
        <v>1.2</v>
      </c>
      <c r="Q77" s="14">
        <v>1.2</v>
      </c>
    </row>
    <row r="78" spans="1:46">
      <c r="A78" s="8" t="s">
        <v>15</v>
      </c>
      <c r="B78" s="102"/>
      <c r="C78" s="102"/>
      <c r="D78" s="102"/>
      <c r="E78" s="102"/>
      <c r="F78" s="102"/>
      <c r="G78" s="102"/>
      <c r="H78" s="102"/>
      <c r="I78" s="102"/>
      <c r="J78" s="102"/>
      <c r="K78" s="102"/>
      <c r="L78" s="102"/>
      <c r="M78" s="102"/>
      <c r="N78" s="102"/>
      <c r="O78" s="102"/>
      <c r="P78" s="102"/>
      <c r="Q78" s="102"/>
    </row>
    <row r="79" spans="1:46">
      <c r="A79" s="9" t="s">
        <v>16</v>
      </c>
      <c r="B79" s="14">
        <v>3.8</v>
      </c>
      <c r="C79" s="14">
        <v>1.3</v>
      </c>
      <c r="D79" s="14">
        <v>1.4</v>
      </c>
      <c r="E79" s="14">
        <v>1.6</v>
      </c>
      <c r="F79" s="14">
        <v>1.2</v>
      </c>
      <c r="G79" s="14">
        <v>1.4</v>
      </c>
      <c r="H79" s="14">
        <v>1.3</v>
      </c>
      <c r="I79" s="14">
        <v>2.2000000000000002</v>
      </c>
      <c r="J79" s="14">
        <v>2.2000000000000002</v>
      </c>
      <c r="K79" s="14">
        <v>2.1</v>
      </c>
      <c r="L79" s="14">
        <v>1.8</v>
      </c>
      <c r="M79" s="14">
        <v>1.3</v>
      </c>
      <c r="N79" s="14">
        <v>0.7</v>
      </c>
      <c r="O79" s="14">
        <v>0.7</v>
      </c>
      <c r="P79" s="14">
        <v>0.7</v>
      </c>
      <c r="Q79" s="14">
        <v>0.7</v>
      </c>
    </row>
    <row r="80" spans="1:46">
      <c r="A80" s="9" t="s">
        <v>17</v>
      </c>
      <c r="B80" s="14">
        <v>11.8</v>
      </c>
      <c r="C80" s="14">
        <v>7.9</v>
      </c>
      <c r="D80" s="14">
        <v>6.9</v>
      </c>
      <c r="E80" s="14">
        <v>7.5</v>
      </c>
      <c r="F80" s="14">
        <v>5.2</v>
      </c>
      <c r="G80" s="14">
        <v>6.7</v>
      </c>
      <c r="H80" s="14">
        <v>5.9</v>
      </c>
      <c r="I80" s="14">
        <v>7.8</v>
      </c>
      <c r="J80" s="14">
        <v>7.5</v>
      </c>
      <c r="K80" s="14">
        <v>9.1</v>
      </c>
      <c r="L80" s="14">
        <v>6.1</v>
      </c>
      <c r="M80" s="14">
        <v>6.2</v>
      </c>
      <c r="N80" s="14">
        <v>4.3</v>
      </c>
      <c r="O80" s="14">
        <v>4.3</v>
      </c>
      <c r="P80" s="14">
        <v>4.3</v>
      </c>
      <c r="Q80" s="14">
        <v>4.2</v>
      </c>
    </row>
    <row r="81" spans="1:46">
      <c r="A81" s="9" t="s">
        <v>18</v>
      </c>
      <c r="B81" s="14">
        <v>18.5</v>
      </c>
      <c r="C81" s="14">
        <v>13.2</v>
      </c>
      <c r="D81" s="14">
        <v>12.4</v>
      </c>
      <c r="E81" s="14">
        <v>10.7</v>
      </c>
      <c r="F81" s="14">
        <v>9.6</v>
      </c>
      <c r="G81" s="14">
        <v>7.6</v>
      </c>
      <c r="H81" s="14">
        <v>10.8</v>
      </c>
      <c r="I81" s="14">
        <v>10.8</v>
      </c>
      <c r="J81" s="14">
        <v>10.5</v>
      </c>
      <c r="K81" s="14">
        <v>12.8</v>
      </c>
      <c r="L81" s="14">
        <v>9.1</v>
      </c>
      <c r="M81" s="14">
        <v>12.4</v>
      </c>
      <c r="N81" s="14">
        <v>4.7</v>
      </c>
      <c r="O81" s="14">
        <v>4.9000000000000004</v>
      </c>
      <c r="P81" s="14">
        <v>5.0999999999999996</v>
      </c>
      <c r="Q81" s="14">
        <v>5.0999999999999996</v>
      </c>
    </row>
    <row r="82" spans="1:46">
      <c r="A82" s="9" t="s">
        <v>19</v>
      </c>
      <c r="B82" s="36" t="s">
        <v>65</v>
      </c>
      <c r="C82" s="14">
        <v>40.799999999999997</v>
      </c>
      <c r="D82" s="14">
        <v>15.5</v>
      </c>
      <c r="E82" s="14">
        <v>19.8</v>
      </c>
      <c r="F82" s="14">
        <v>31</v>
      </c>
      <c r="G82" s="14">
        <v>27.6</v>
      </c>
      <c r="H82" s="14">
        <v>25.1</v>
      </c>
      <c r="I82" s="14">
        <v>21.4</v>
      </c>
      <c r="J82" s="14">
        <v>28.7</v>
      </c>
      <c r="K82" s="14">
        <v>29.8</v>
      </c>
      <c r="L82" s="14">
        <v>29.1</v>
      </c>
      <c r="M82" s="14">
        <v>38</v>
      </c>
      <c r="N82" s="14">
        <v>13.3</v>
      </c>
      <c r="O82" s="14">
        <v>13.5</v>
      </c>
      <c r="P82" s="14">
        <v>13.3</v>
      </c>
      <c r="Q82" s="14">
        <v>13.5</v>
      </c>
    </row>
    <row r="83" spans="1:46">
      <c r="A83" s="8" t="s">
        <v>13</v>
      </c>
      <c r="B83" s="102"/>
      <c r="C83" s="102"/>
      <c r="D83" s="102"/>
      <c r="E83" s="102"/>
      <c r="F83" s="102"/>
      <c r="G83" s="102"/>
      <c r="H83" s="102"/>
      <c r="I83" s="102"/>
      <c r="J83" s="102"/>
      <c r="K83" s="102"/>
      <c r="L83" s="102"/>
      <c r="M83" s="102"/>
      <c r="N83" s="102"/>
      <c r="O83" s="102"/>
      <c r="P83" s="102"/>
      <c r="Q83" s="102"/>
    </row>
    <row r="84" spans="1:46">
      <c r="A84" s="9" t="s">
        <v>20</v>
      </c>
      <c r="B84" s="14">
        <v>4.5999999999999996</v>
      </c>
      <c r="C84" s="14">
        <v>1.6</v>
      </c>
      <c r="D84" s="14">
        <v>1.3</v>
      </c>
      <c r="E84" s="14">
        <v>1.5</v>
      </c>
      <c r="F84" s="14">
        <v>1.5</v>
      </c>
      <c r="G84" s="14">
        <v>1.5</v>
      </c>
      <c r="H84" s="14">
        <v>1.8</v>
      </c>
      <c r="I84" s="14">
        <v>2.5</v>
      </c>
      <c r="J84" s="14">
        <v>3.5</v>
      </c>
      <c r="K84" s="14">
        <v>2.2999999999999998</v>
      </c>
      <c r="L84" s="14">
        <v>2.1</v>
      </c>
      <c r="M84" s="14">
        <v>1.5</v>
      </c>
      <c r="N84" s="14">
        <v>0.7</v>
      </c>
      <c r="O84" s="14">
        <v>0.7</v>
      </c>
      <c r="P84" s="14">
        <v>0.6</v>
      </c>
      <c r="Q84" s="14">
        <v>0.7</v>
      </c>
    </row>
    <row r="85" spans="1:46">
      <c r="A85" s="9" t="s">
        <v>21</v>
      </c>
      <c r="B85" s="14">
        <v>3.7</v>
      </c>
      <c r="C85" s="14">
        <v>1.2</v>
      </c>
      <c r="D85" s="14">
        <v>1.4</v>
      </c>
      <c r="E85" s="14">
        <v>1</v>
      </c>
      <c r="F85" s="14">
        <v>1.1000000000000001</v>
      </c>
      <c r="G85" s="14">
        <v>1.1000000000000001</v>
      </c>
      <c r="H85" s="14">
        <v>1.3</v>
      </c>
      <c r="I85" s="14">
        <v>2.6</v>
      </c>
      <c r="J85" s="14">
        <v>1.8</v>
      </c>
      <c r="K85" s="14">
        <v>2.7</v>
      </c>
      <c r="L85" s="14">
        <v>2.2000000000000002</v>
      </c>
      <c r="M85" s="14">
        <v>1.2</v>
      </c>
      <c r="N85" s="14">
        <v>0.6</v>
      </c>
      <c r="O85" s="14">
        <v>0.6</v>
      </c>
      <c r="P85" s="14">
        <v>0.6</v>
      </c>
      <c r="Q85" s="14">
        <v>0.6</v>
      </c>
    </row>
    <row r="86" spans="1:46">
      <c r="A86" s="10" t="s">
        <v>14</v>
      </c>
      <c r="B86" s="20">
        <v>3.5</v>
      </c>
      <c r="C86" s="20">
        <v>1</v>
      </c>
      <c r="D86" s="20">
        <v>1</v>
      </c>
      <c r="E86" s="20">
        <v>1.1000000000000001</v>
      </c>
      <c r="F86" s="20">
        <v>1</v>
      </c>
      <c r="G86" s="20">
        <v>0.9</v>
      </c>
      <c r="H86" s="20">
        <v>1.1000000000000001</v>
      </c>
      <c r="I86" s="20">
        <v>2</v>
      </c>
      <c r="J86" s="20">
        <v>2</v>
      </c>
      <c r="K86" s="20">
        <v>1.7</v>
      </c>
      <c r="L86" s="20">
        <v>1.6</v>
      </c>
      <c r="M86" s="20">
        <v>1.2</v>
      </c>
      <c r="N86" s="20">
        <v>0.5</v>
      </c>
      <c r="O86" s="20">
        <v>0.5</v>
      </c>
      <c r="P86" s="20">
        <v>0.5</v>
      </c>
      <c r="Q86" s="72">
        <v>0.5</v>
      </c>
    </row>
    <row r="87" spans="1:46">
      <c r="A87" s="89"/>
      <c r="B87" s="143" t="s">
        <v>73</v>
      </c>
      <c r="C87" s="143"/>
      <c r="D87" s="143"/>
      <c r="E87" s="143"/>
      <c r="F87" s="143"/>
      <c r="G87" s="143"/>
      <c r="H87" s="143"/>
      <c r="I87" s="143"/>
      <c r="J87" s="143"/>
      <c r="K87" s="143"/>
      <c r="L87" s="143"/>
      <c r="M87" s="143"/>
      <c r="N87" s="143"/>
      <c r="O87" s="143"/>
      <c r="P87" s="143"/>
      <c r="Q87" s="143"/>
      <c r="AG87" s="18"/>
      <c r="AH87" s="18"/>
      <c r="AI87" s="18"/>
      <c r="AJ87" s="18"/>
      <c r="AK87" s="18"/>
      <c r="AL87" s="18"/>
      <c r="AM87" s="18"/>
      <c r="AN87" s="18"/>
      <c r="AO87" s="18"/>
      <c r="AP87" s="18"/>
      <c r="AQ87" s="18"/>
      <c r="AR87" s="18"/>
      <c r="AS87" s="18"/>
      <c r="AT87" s="18"/>
    </row>
    <row r="88" spans="1:46">
      <c r="A88" s="30" t="s">
        <v>40</v>
      </c>
      <c r="B88" s="28"/>
      <c r="C88" s="28"/>
      <c r="D88" s="28"/>
      <c r="E88" s="28"/>
      <c r="F88" s="28"/>
      <c r="G88" s="28"/>
      <c r="H88" s="28"/>
      <c r="I88" s="28"/>
      <c r="J88" s="28"/>
      <c r="K88" s="28"/>
      <c r="L88" s="28"/>
      <c r="M88" s="28"/>
      <c r="N88" s="28"/>
      <c r="O88" s="28"/>
      <c r="P88" s="28"/>
      <c r="Q88" s="102"/>
    </row>
    <row r="89" spans="1:46">
      <c r="A89" s="8" t="s">
        <v>4</v>
      </c>
      <c r="B89" s="15"/>
      <c r="C89" s="15"/>
      <c r="D89" s="15"/>
      <c r="E89" s="15"/>
      <c r="F89" s="15"/>
      <c r="G89" s="15"/>
      <c r="H89" s="15"/>
      <c r="I89" s="15"/>
      <c r="J89" s="15"/>
      <c r="K89" s="15"/>
      <c r="L89" s="15"/>
      <c r="M89" s="15"/>
      <c r="N89" s="15"/>
      <c r="O89" s="15"/>
      <c r="P89" s="15"/>
      <c r="Q89" s="102"/>
    </row>
    <row r="90" spans="1:46">
      <c r="A90" s="9" t="s">
        <v>5</v>
      </c>
      <c r="B90" s="14">
        <v>1.6</v>
      </c>
      <c r="C90" s="14">
        <v>0.3</v>
      </c>
      <c r="D90" s="14">
        <v>0.2</v>
      </c>
      <c r="E90" s="14">
        <v>0.2</v>
      </c>
      <c r="F90" s="14">
        <v>0.3</v>
      </c>
      <c r="G90" s="14">
        <v>0.3</v>
      </c>
      <c r="H90" s="14">
        <v>0.3</v>
      </c>
      <c r="I90" s="14">
        <v>0.3</v>
      </c>
      <c r="J90" s="14">
        <v>1.1000000000000001</v>
      </c>
      <c r="K90" s="14">
        <v>1</v>
      </c>
      <c r="L90" s="14">
        <v>0.5</v>
      </c>
      <c r="M90" s="14">
        <v>0.8</v>
      </c>
      <c r="N90" s="14">
        <v>0</v>
      </c>
      <c r="O90" s="14">
        <v>0</v>
      </c>
      <c r="P90" s="14">
        <v>0.1</v>
      </c>
      <c r="Q90" s="14">
        <v>0.1</v>
      </c>
    </row>
    <row r="91" spans="1:46">
      <c r="A91" s="9" t="s">
        <v>6</v>
      </c>
      <c r="B91" s="14">
        <v>0.8</v>
      </c>
      <c r="C91" s="14">
        <v>0.3</v>
      </c>
      <c r="D91" s="14">
        <v>0.3</v>
      </c>
      <c r="E91" s="14">
        <v>0.3</v>
      </c>
      <c r="F91" s="14">
        <v>0.3</v>
      </c>
      <c r="G91" s="14">
        <v>0.3</v>
      </c>
      <c r="H91" s="14">
        <v>0.3</v>
      </c>
      <c r="I91" s="14">
        <v>0.4</v>
      </c>
      <c r="J91" s="14">
        <v>1.2</v>
      </c>
      <c r="K91" s="14">
        <v>1.2</v>
      </c>
      <c r="L91" s="14">
        <v>0.4</v>
      </c>
      <c r="M91" s="14">
        <v>0.4</v>
      </c>
      <c r="N91" s="14">
        <v>0.1</v>
      </c>
      <c r="O91" s="14">
        <v>0</v>
      </c>
      <c r="P91" s="14">
        <v>0.1</v>
      </c>
      <c r="Q91" s="14">
        <v>0.1</v>
      </c>
    </row>
    <row r="92" spans="1:46">
      <c r="A92" s="9" t="s">
        <v>7</v>
      </c>
      <c r="B92" s="14">
        <v>4.5</v>
      </c>
      <c r="C92" s="14">
        <v>1.3</v>
      </c>
      <c r="D92" s="14">
        <v>0.7</v>
      </c>
      <c r="E92" s="14">
        <v>0.4</v>
      </c>
      <c r="F92" s="14">
        <v>0.4</v>
      </c>
      <c r="G92" s="14">
        <v>0.5</v>
      </c>
      <c r="H92" s="14">
        <v>0.7</v>
      </c>
      <c r="I92" s="14">
        <v>0.4</v>
      </c>
      <c r="J92" s="14">
        <v>1.6</v>
      </c>
      <c r="K92" s="14">
        <v>1.5</v>
      </c>
      <c r="L92" s="14">
        <v>0.4</v>
      </c>
      <c r="M92" s="14">
        <v>2.2000000000000002</v>
      </c>
      <c r="N92" s="14">
        <v>0.3</v>
      </c>
      <c r="O92" s="14">
        <v>0.4</v>
      </c>
      <c r="P92" s="14">
        <v>0.5</v>
      </c>
      <c r="Q92" s="14">
        <v>0.5</v>
      </c>
    </row>
    <row r="93" spans="1:46">
      <c r="A93" s="9" t="s">
        <v>8</v>
      </c>
      <c r="B93" s="14">
        <v>0.6</v>
      </c>
      <c r="C93" s="14">
        <v>0.6</v>
      </c>
      <c r="D93" s="14">
        <v>0.7</v>
      </c>
      <c r="E93" s="14">
        <v>0.6</v>
      </c>
      <c r="F93" s="14">
        <v>0.5</v>
      </c>
      <c r="G93" s="14">
        <v>0.6</v>
      </c>
      <c r="H93" s="14">
        <v>0.9</v>
      </c>
      <c r="I93" s="14">
        <v>0.5</v>
      </c>
      <c r="J93" s="14">
        <v>1.8</v>
      </c>
      <c r="K93" s="14">
        <v>1.7</v>
      </c>
      <c r="L93" s="14">
        <v>0.5</v>
      </c>
      <c r="M93" s="14">
        <v>0.3</v>
      </c>
      <c r="N93" s="14">
        <v>0.2</v>
      </c>
      <c r="O93" s="14">
        <v>0.2</v>
      </c>
      <c r="P93" s="14">
        <v>0.2</v>
      </c>
      <c r="Q93" s="14">
        <v>0.2</v>
      </c>
    </row>
    <row r="94" spans="1:46">
      <c r="A94" s="9" t="s">
        <v>9</v>
      </c>
      <c r="B94" s="14">
        <v>2.7</v>
      </c>
      <c r="C94" s="14">
        <v>0.6</v>
      </c>
      <c r="D94" s="14">
        <v>0.5</v>
      </c>
      <c r="E94" s="14">
        <v>0.4</v>
      </c>
      <c r="F94" s="14">
        <v>0.4</v>
      </c>
      <c r="G94" s="14">
        <v>0.5</v>
      </c>
      <c r="H94" s="14">
        <v>0.5</v>
      </c>
      <c r="I94" s="14">
        <v>0.6</v>
      </c>
      <c r="J94" s="14">
        <v>1.6</v>
      </c>
      <c r="K94" s="14">
        <v>1.7</v>
      </c>
      <c r="L94" s="14">
        <v>0.5</v>
      </c>
      <c r="M94" s="14">
        <v>1.3</v>
      </c>
      <c r="N94" s="14">
        <v>0.1</v>
      </c>
      <c r="O94" s="14">
        <v>0.1</v>
      </c>
      <c r="P94" s="14">
        <v>0.2</v>
      </c>
      <c r="Q94" s="14">
        <v>0.2</v>
      </c>
    </row>
    <row r="95" spans="1:46">
      <c r="A95" s="9" t="s">
        <v>10</v>
      </c>
      <c r="B95" s="14">
        <v>4.0999999999999996</v>
      </c>
      <c r="C95" s="14">
        <v>1.1000000000000001</v>
      </c>
      <c r="D95" s="14">
        <v>1</v>
      </c>
      <c r="E95" s="14">
        <v>0.8</v>
      </c>
      <c r="F95" s="14">
        <v>0.8</v>
      </c>
      <c r="G95" s="14">
        <v>0.9</v>
      </c>
      <c r="H95" s="14">
        <v>0.8</v>
      </c>
      <c r="I95" s="14">
        <v>0.8</v>
      </c>
      <c r="J95" s="14">
        <v>1.7</v>
      </c>
      <c r="K95" s="14">
        <v>1.5</v>
      </c>
      <c r="L95" s="14">
        <v>0.5</v>
      </c>
      <c r="M95" s="14">
        <v>2.1</v>
      </c>
      <c r="N95" s="14">
        <v>0.1</v>
      </c>
      <c r="O95" s="14">
        <v>0.1</v>
      </c>
      <c r="P95" s="14">
        <v>0.4</v>
      </c>
      <c r="Q95" s="14">
        <v>0.3</v>
      </c>
    </row>
    <row r="96" spans="1:46">
      <c r="A96" s="9" t="s">
        <v>11</v>
      </c>
      <c r="B96" s="14">
        <v>4.0999999999999996</v>
      </c>
      <c r="C96" s="14">
        <v>12.6</v>
      </c>
      <c r="D96" s="14">
        <v>7</v>
      </c>
      <c r="E96" s="14">
        <v>5.4</v>
      </c>
      <c r="F96" s="14">
        <v>5.9</v>
      </c>
      <c r="G96" s="14">
        <v>4.0999999999999996</v>
      </c>
      <c r="H96" s="14">
        <v>6.4</v>
      </c>
      <c r="I96" s="14">
        <v>4.7</v>
      </c>
      <c r="J96" s="14">
        <v>4.0999999999999996</v>
      </c>
      <c r="K96" s="14">
        <v>7.7</v>
      </c>
      <c r="L96" s="14">
        <v>6.4</v>
      </c>
      <c r="M96" s="14">
        <v>7.1</v>
      </c>
      <c r="N96" s="14">
        <v>3.3</v>
      </c>
      <c r="O96" s="14">
        <v>3.8</v>
      </c>
      <c r="P96" s="14">
        <v>3.6</v>
      </c>
      <c r="Q96" s="14">
        <v>3.6</v>
      </c>
    </row>
    <row r="97" spans="1:46">
      <c r="A97" s="9" t="s">
        <v>12</v>
      </c>
      <c r="B97" s="14">
        <v>1.7</v>
      </c>
      <c r="C97" s="14">
        <v>1.7</v>
      </c>
      <c r="D97" s="14">
        <v>1.4</v>
      </c>
      <c r="E97" s="14">
        <v>1.2</v>
      </c>
      <c r="F97" s="14">
        <v>1.4</v>
      </c>
      <c r="G97" s="14">
        <v>1.2</v>
      </c>
      <c r="H97" s="14">
        <v>1.5</v>
      </c>
      <c r="I97" s="14">
        <v>1.8</v>
      </c>
      <c r="J97" s="14">
        <v>3.6</v>
      </c>
      <c r="K97" s="14">
        <v>3.6</v>
      </c>
      <c r="L97" s="14">
        <v>1.3</v>
      </c>
      <c r="M97" s="14">
        <v>0.9</v>
      </c>
      <c r="N97" s="14">
        <v>0.2</v>
      </c>
      <c r="O97" s="14">
        <v>0.2</v>
      </c>
      <c r="P97" s="14">
        <v>0.2</v>
      </c>
      <c r="Q97" s="14">
        <v>0.1</v>
      </c>
    </row>
    <row r="98" spans="1:46">
      <c r="A98" s="8" t="s">
        <v>15</v>
      </c>
      <c r="B98" s="102"/>
      <c r="C98" s="102"/>
      <c r="D98" s="102"/>
      <c r="E98" s="102"/>
      <c r="F98" s="102"/>
      <c r="G98" s="102"/>
      <c r="H98" s="102"/>
      <c r="I98" s="102"/>
      <c r="J98" s="102"/>
      <c r="K98" s="102"/>
      <c r="L98" s="102"/>
      <c r="M98" s="102"/>
      <c r="N98" s="102"/>
      <c r="O98" s="102"/>
      <c r="P98" s="102"/>
      <c r="Q98" s="102"/>
    </row>
    <row r="99" spans="1:46">
      <c r="A99" s="9" t="s">
        <v>16</v>
      </c>
      <c r="B99" s="14">
        <v>1.7</v>
      </c>
      <c r="C99" s="14">
        <v>1.2</v>
      </c>
      <c r="D99" s="14">
        <v>1.2</v>
      </c>
      <c r="E99" s="14">
        <v>1</v>
      </c>
      <c r="F99" s="14">
        <v>0.8</v>
      </c>
      <c r="G99" s="14">
        <v>1</v>
      </c>
      <c r="H99" s="14">
        <v>1</v>
      </c>
      <c r="I99" s="14">
        <v>1</v>
      </c>
      <c r="J99" s="14">
        <v>1.5</v>
      </c>
      <c r="K99" s="14">
        <v>1.3</v>
      </c>
      <c r="L99" s="14">
        <v>1</v>
      </c>
      <c r="M99" s="14">
        <v>1.2</v>
      </c>
      <c r="N99" s="14">
        <v>0.6</v>
      </c>
      <c r="O99" s="14">
        <v>0.7</v>
      </c>
      <c r="P99" s="14">
        <v>0.7</v>
      </c>
      <c r="Q99" s="14">
        <v>0.7</v>
      </c>
    </row>
    <row r="100" spans="1:46">
      <c r="A100" s="9" t="s">
        <v>17</v>
      </c>
      <c r="B100" s="14">
        <v>5.0999999999999996</v>
      </c>
      <c r="C100" s="14">
        <v>7.2</v>
      </c>
      <c r="D100" s="14">
        <v>5</v>
      </c>
      <c r="E100" s="14">
        <v>5.8</v>
      </c>
      <c r="F100" s="14">
        <v>4.4000000000000004</v>
      </c>
      <c r="G100" s="14">
        <v>4.0999999999999996</v>
      </c>
      <c r="H100" s="14">
        <v>5.6</v>
      </c>
      <c r="I100" s="14">
        <v>5.3</v>
      </c>
      <c r="J100" s="14">
        <v>4.4000000000000004</v>
      </c>
      <c r="K100" s="14">
        <v>4.8</v>
      </c>
      <c r="L100" s="14">
        <v>4.3</v>
      </c>
      <c r="M100" s="14">
        <v>4.8</v>
      </c>
      <c r="N100" s="14">
        <v>2.9</v>
      </c>
      <c r="O100" s="14">
        <v>3.1</v>
      </c>
      <c r="P100" s="14">
        <v>3.1</v>
      </c>
      <c r="Q100" s="14">
        <v>3</v>
      </c>
    </row>
    <row r="101" spans="1:46">
      <c r="A101" s="9" t="s">
        <v>18</v>
      </c>
      <c r="B101" s="14">
        <v>9.1</v>
      </c>
      <c r="C101" s="14">
        <v>9.5</v>
      </c>
      <c r="D101" s="14">
        <v>10.1</v>
      </c>
      <c r="E101" s="14">
        <v>8.4</v>
      </c>
      <c r="F101" s="14">
        <v>8.6999999999999993</v>
      </c>
      <c r="G101" s="14">
        <v>7</v>
      </c>
      <c r="H101" s="14">
        <v>8.1999999999999993</v>
      </c>
      <c r="I101" s="14">
        <v>7.5</v>
      </c>
      <c r="J101" s="14">
        <v>8</v>
      </c>
      <c r="K101" s="14">
        <v>8.6999999999999993</v>
      </c>
      <c r="L101" s="14">
        <v>7.4</v>
      </c>
      <c r="M101" s="14">
        <v>8.1</v>
      </c>
      <c r="N101" s="14">
        <v>4.9000000000000004</v>
      </c>
      <c r="O101" s="14">
        <v>4.9000000000000004</v>
      </c>
      <c r="P101" s="14">
        <v>5</v>
      </c>
      <c r="Q101" s="14">
        <v>5.0999999999999996</v>
      </c>
    </row>
    <row r="102" spans="1:46">
      <c r="A102" s="9" t="s">
        <v>19</v>
      </c>
      <c r="B102" s="14">
        <v>26.9</v>
      </c>
      <c r="C102" s="14">
        <v>34.9</v>
      </c>
      <c r="D102" s="14">
        <v>14.8</v>
      </c>
      <c r="E102" s="14">
        <v>20.100000000000001</v>
      </c>
      <c r="F102" s="14">
        <v>26.4</v>
      </c>
      <c r="G102" s="14">
        <v>27.6</v>
      </c>
      <c r="H102" s="14">
        <v>21.4</v>
      </c>
      <c r="I102" s="14">
        <v>19.2</v>
      </c>
      <c r="J102" s="14">
        <v>16.899999999999999</v>
      </c>
      <c r="K102" s="14">
        <v>21.1</v>
      </c>
      <c r="L102" s="14">
        <v>18.3</v>
      </c>
      <c r="M102" s="14">
        <v>24.1</v>
      </c>
      <c r="N102" s="14">
        <v>13.4</v>
      </c>
      <c r="O102" s="14">
        <v>13.3</v>
      </c>
      <c r="P102" s="14">
        <v>13.3</v>
      </c>
      <c r="Q102" s="14">
        <v>12.8</v>
      </c>
    </row>
    <row r="103" spans="1:46">
      <c r="A103" s="8" t="s">
        <v>13</v>
      </c>
      <c r="B103" s="102"/>
      <c r="C103" s="102"/>
      <c r="D103" s="102"/>
      <c r="E103" s="102"/>
      <c r="F103" s="102"/>
      <c r="G103" s="102"/>
      <c r="H103" s="102"/>
      <c r="I103" s="102"/>
      <c r="J103" s="102"/>
      <c r="K103" s="102"/>
      <c r="L103" s="102"/>
      <c r="M103" s="102"/>
      <c r="N103" s="102"/>
      <c r="O103" s="102"/>
      <c r="P103" s="102"/>
      <c r="Q103" s="102"/>
    </row>
    <row r="104" spans="1:46">
      <c r="A104" s="9" t="s">
        <v>20</v>
      </c>
      <c r="B104" s="14">
        <v>1.7</v>
      </c>
      <c r="C104" s="14">
        <v>0.3</v>
      </c>
      <c r="D104" s="14">
        <v>0.2</v>
      </c>
      <c r="E104" s="14">
        <v>0.2</v>
      </c>
      <c r="F104" s="14">
        <v>0.1</v>
      </c>
      <c r="G104" s="14">
        <v>0.2</v>
      </c>
      <c r="H104" s="14">
        <v>0.2</v>
      </c>
      <c r="I104" s="14">
        <v>0.2</v>
      </c>
      <c r="J104" s="14">
        <v>1</v>
      </c>
      <c r="K104" s="14">
        <v>1</v>
      </c>
      <c r="L104" s="14">
        <v>0.2</v>
      </c>
      <c r="M104" s="14">
        <v>0.8</v>
      </c>
      <c r="N104" s="14">
        <v>0.1</v>
      </c>
      <c r="O104" s="14">
        <v>0.1</v>
      </c>
      <c r="P104" s="14">
        <v>0.2</v>
      </c>
      <c r="Q104" s="14">
        <v>0.2</v>
      </c>
    </row>
    <row r="105" spans="1:46">
      <c r="A105" s="9" t="s">
        <v>21</v>
      </c>
      <c r="B105" s="14">
        <v>1.1000000000000001</v>
      </c>
      <c r="C105" s="14">
        <v>0.3</v>
      </c>
      <c r="D105" s="14">
        <v>0.2</v>
      </c>
      <c r="E105" s="14">
        <v>0.1</v>
      </c>
      <c r="F105" s="14">
        <v>0.2</v>
      </c>
      <c r="G105" s="14">
        <v>0.1</v>
      </c>
      <c r="H105" s="14">
        <v>0.3</v>
      </c>
      <c r="I105" s="14">
        <v>0.2</v>
      </c>
      <c r="J105" s="14">
        <v>1</v>
      </c>
      <c r="K105" s="14">
        <v>0.9</v>
      </c>
      <c r="L105" s="14">
        <v>0.3</v>
      </c>
      <c r="M105" s="14">
        <v>0.5</v>
      </c>
      <c r="N105" s="14">
        <v>0.1</v>
      </c>
      <c r="O105" s="14">
        <v>0.1</v>
      </c>
      <c r="P105" s="14">
        <v>0.1</v>
      </c>
      <c r="Q105" s="14">
        <v>0.1</v>
      </c>
    </row>
    <row r="106" spans="1:46" s="6" customFormat="1" ht="15">
      <c r="A106" s="10" t="s">
        <v>14</v>
      </c>
      <c r="B106" s="20">
        <v>1.3</v>
      </c>
      <c r="C106" s="20">
        <v>0.3</v>
      </c>
      <c r="D106" s="20">
        <v>0.1</v>
      </c>
      <c r="E106" s="20">
        <v>0.1</v>
      </c>
      <c r="F106" s="20">
        <v>0.1</v>
      </c>
      <c r="G106" s="20">
        <v>0.1</v>
      </c>
      <c r="H106" s="20">
        <v>0.2</v>
      </c>
      <c r="I106" s="20">
        <v>0.1</v>
      </c>
      <c r="J106" s="20">
        <v>0.6</v>
      </c>
      <c r="K106" s="20">
        <v>0.6</v>
      </c>
      <c r="L106" s="20">
        <v>0.2</v>
      </c>
      <c r="M106" s="20">
        <v>0.6</v>
      </c>
      <c r="N106" s="20">
        <v>0.1</v>
      </c>
      <c r="O106" s="20">
        <v>0.1</v>
      </c>
      <c r="P106" s="20">
        <v>0.1</v>
      </c>
      <c r="Q106" s="72">
        <v>0.1</v>
      </c>
    </row>
    <row r="107" spans="1:46">
      <c r="A107" s="89"/>
      <c r="B107" s="143" t="s">
        <v>74</v>
      </c>
      <c r="C107" s="143"/>
      <c r="D107" s="143"/>
      <c r="E107" s="143"/>
      <c r="F107" s="143"/>
      <c r="G107" s="143"/>
      <c r="H107" s="143"/>
      <c r="I107" s="143"/>
      <c r="J107" s="143"/>
      <c r="K107" s="143"/>
      <c r="L107" s="143"/>
      <c r="M107" s="143"/>
      <c r="N107" s="143"/>
      <c r="O107" s="143"/>
      <c r="P107" s="143"/>
      <c r="Q107" s="143"/>
      <c r="AG107" s="18"/>
      <c r="AH107" s="18"/>
      <c r="AI107" s="18"/>
      <c r="AJ107" s="18"/>
      <c r="AK107" s="18"/>
      <c r="AL107" s="18"/>
      <c r="AM107" s="18"/>
      <c r="AN107" s="18"/>
      <c r="AO107" s="18"/>
      <c r="AP107" s="18"/>
      <c r="AQ107" s="18"/>
      <c r="AR107" s="18"/>
      <c r="AS107" s="18"/>
      <c r="AT107" s="18"/>
    </row>
    <row r="108" spans="1:46">
      <c r="A108" s="30" t="s">
        <v>41</v>
      </c>
      <c r="B108" s="14"/>
      <c r="C108" s="28"/>
      <c r="D108" s="28"/>
      <c r="E108" s="28"/>
      <c r="F108" s="28"/>
      <c r="G108" s="28"/>
      <c r="H108" s="28"/>
      <c r="I108" s="28"/>
      <c r="J108" s="28"/>
      <c r="K108" s="28"/>
      <c r="L108" s="28"/>
      <c r="M108" s="28"/>
      <c r="N108" s="28"/>
      <c r="O108" s="28"/>
      <c r="P108" s="28"/>
      <c r="Q108" s="102"/>
    </row>
    <row r="109" spans="1:46">
      <c r="A109" s="8" t="s">
        <v>4</v>
      </c>
      <c r="B109" s="14"/>
      <c r="C109" s="15"/>
      <c r="D109" s="15"/>
      <c r="E109" s="15"/>
      <c r="F109" s="15"/>
      <c r="G109" s="15"/>
      <c r="H109" s="15"/>
      <c r="I109" s="15"/>
      <c r="J109" s="15"/>
      <c r="K109" s="15"/>
      <c r="L109" s="15"/>
      <c r="M109" s="15"/>
      <c r="N109" s="15"/>
      <c r="O109" s="15"/>
      <c r="P109" s="15"/>
      <c r="Q109" s="102"/>
    </row>
    <row r="110" spans="1:46">
      <c r="A110" s="9" t="s">
        <v>5</v>
      </c>
      <c r="B110" s="14">
        <v>4.5</v>
      </c>
      <c r="C110" s="14">
        <v>1.9</v>
      </c>
      <c r="D110" s="14">
        <v>2.1</v>
      </c>
      <c r="E110" s="14">
        <v>1.9</v>
      </c>
      <c r="F110" s="14">
        <v>1.8</v>
      </c>
      <c r="G110" s="14">
        <v>2.2000000000000002</v>
      </c>
      <c r="H110" s="14">
        <v>2.2000000000000002</v>
      </c>
      <c r="I110" s="14">
        <v>2.9</v>
      </c>
      <c r="J110" s="14">
        <v>4.2</v>
      </c>
      <c r="K110" s="14">
        <v>3.9</v>
      </c>
      <c r="L110" s="14">
        <v>4.0999999999999996</v>
      </c>
      <c r="M110" s="14">
        <v>1.7</v>
      </c>
      <c r="N110" s="14">
        <v>1</v>
      </c>
      <c r="O110" s="14">
        <v>1</v>
      </c>
      <c r="P110" s="14">
        <v>0.9</v>
      </c>
      <c r="Q110" s="14">
        <v>0.9</v>
      </c>
    </row>
    <row r="111" spans="1:46">
      <c r="A111" s="9" t="s">
        <v>6</v>
      </c>
      <c r="B111" s="14">
        <v>5</v>
      </c>
      <c r="C111" s="14">
        <v>2.5</v>
      </c>
      <c r="D111" s="14">
        <v>1.5</v>
      </c>
      <c r="E111" s="14">
        <v>1.4</v>
      </c>
      <c r="F111" s="14">
        <v>1.5</v>
      </c>
      <c r="G111" s="14">
        <v>1.6</v>
      </c>
      <c r="H111" s="14">
        <v>2</v>
      </c>
      <c r="I111" s="14">
        <v>4</v>
      </c>
      <c r="J111" s="14">
        <v>3.7</v>
      </c>
      <c r="K111" s="14">
        <v>3.3</v>
      </c>
      <c r="L111" s="14">
        <v>4.5</v>
      </c>
      <c r="M111" s="14">
        <v>2.4</v>
      </c>
      <c r="N111" s="14">
        <v>0.8</v>
      </c>
      <c r="O111" s="14">
        <v>0.9</v>
      </c>
      <c r="P111" s="14">
        <v>0.9</v>
      </c>
      <c r="Q111" s="14">
        <v>0.9</v>
      </c>
    </row>
    <row r="112" spans="1:46">
      <c r="A112" s="9" t="s">
        <v>7</v>
      </c>
      <c r="B112" s="14">
        <v>8.4</v>
      </c>
      <c r="C112" s="14">
        <v>1.2</v>
      </c>
      <c r="D112" s="14">
        <v>2.4</v>
      </c>
      <c r="E112" s="14">
        <v>2.9</v>
      </c>
      <c r="F112" s="14">
        <v>2.6</v>
      </c>
      <c r="G112" s="14">
        <v>2.1</v>
      </c>
      <c r="H112" s="14">
        <v>2.9</v>
      </c>
      <c r="I112" s="14">
        <v>4.2</v>
      </c>
      <c r="J112" s="14">
        <v>3.9</v>
      </c>
      <c r="K112" s="14">
        <v>4.7</v>
      </c>
      <c r="L112" s="14">
        <v>5.3</v>
      </c>
      <c r="M112" s="14">
        <v>1.2</v>
      </c>
      <c r="N112" s="14">
        <v>1.4</v>
      </c>
      <c r="O112" s="14">
        <v>1.2</v>
      </c>
      <c r="P112" s="14">
        <v>1.1000000000000001</v>
      </c>
      <c r="Q112" s="14">
        <v>1.2</v>
      </c>
    </row>
    <row r="113" spans="1:46">
      <c r="A113" s="9" t="s">
        <v>8</v>
      </c>
      <c r="B113" s="14">
        <v>6.9</v>
      </c>
      <c r="C113" s="14">
        <v>2.8</v>
      </c>
      <c r="D113" s="14">
        <v>3.2</v>
      </c>
      <c r="E113" s="14">
        <v>3.3</v>
      </c>
      <c r="F113" s="14">
        <v>3.2</v>
      </c>
      <c r="G113" s="14">
        <v>3.2</v>
      </c>
      <c r="H113" s="14">
        <v>3.3</v>
      </c>
      <c r="I113" s="14">
        <v>5.2</v>
      </c>
      <c r="J113" s="14">
        <v>5.7</v>
      </c>
      <c r="K113" s="14">
        <v>5.5</v>
      </c>
      <c r="L113" s="14">
        <v>4.5999999999999996</v>
      </c>
      <c r="M113" s="14">
        <v>2.9</v>
      </c>
      <c r="N113" s="14">
        <v>1.8</v>
      </c>
      <c r="O113" s="14">
        <v>1.5</v>
      </c>
      <c r="P113" s="14">
        <v>1.4</v>
      </c>
      <c r="Q113" s="14">
        <v>1.3</v>
      </c>
    </row>
    <row r="114" spans="1:46">
      <c r="A114" s="9" t="s">
        <v>9</v>
      </c>
      <c r="B114" s="14">
        <v>6.2</v>
      </c>
      <c r="C114" s="14">
        <v>3.3</v>
      </c>
      <c r="D114" s="14">
        <v>3.5</v>
      </c>
      <c r="E114" s="14">
        <v>3.2</v>
      </c>
      <c r="F114" s="14">
        <v>3.3</v>
      </c>
      <c r="G114" s="14">
        <v>3.6</v>
      </c>
      <c r="H114" s="14">
        <v>3.2</v>
      </c>
      <c r="I114" s="14">
        <v>4</v>
      </c>
      <c r="J114" s="14">
        <v>5.6</v>
      </c>
      <c r="K114" s="14">
        <v>7.8</v>
      </c>
      <c r="L114" s="14">
        <v>5.4</v>
      </c>
      <c r="M114" s="14">
        <v>2.8</v>
      </c>
      <c r="N114" s="14">
        <v>1.5</v>
      </c>
      <c r="O114" s="14">
        <v>1.4</v>
      </c>
      <c r="P114" s="14">
        <v>1.3</v>
      </c>
      <c r="Q114" s="14">
        <v>1.4</v>
      </c>
    </row>
    <row r="115" spans="1:46">
      <c r="A115" s="9" t="s">
        <v>10</v>
      </c>
      <c r="B115" s="14">
        <v>13.9</v>
      </c>
      <c r="C115" s="14">
        <v>4.9000000000000004</v>
      </c>
      <c r="D115" s="14">
        <v>3.9</v>
      </c>
      <c r="E115" s="14">
        <v>5</v>
      </c>
      <c r="F115" s="14">
        <v>3.5</v>
      </c>
      <c r="G115" s="14">
        <v>4.8</v>
      </c>
      <c r="H115" s="14">
        <v>4.3</v>
      </c>
      <c r="I115" s="14">
        <v>8.1999999999999993</v>
      </c>
      <c r="J115" s="14">
        <v>7.9</v>
      </c>
      <c r="K115" s="14">
        <v>7.6</v>
      </c>
      <c r="L115" s="14">
        <v>6.9</v>
      </c>
      <c r="M115" s="14">
        <v>4.5999999999999996</v>
      </c>
      <c r="N115" s="14">
        <v>2.6</v>
      </c>
      <c r="O115" s="14">
        <v>2.5</v>
      </c>
      <c r="P115" s="14">
        <v>2.5</v>
      </c>
      <c r="Q115" s="14">
        <v>2.6</v>
      </c>
    </row>
    <row r="116" spans="1:46">
      <c r="A116" s="9" t="s">
        <v>11</v>
      </c>
      <c r="B116" s="14">
        <v>30.2</v>
      </c>
      <c r="C116" s="14">
        <v>5.0999999999999996</v>
      </c>
      <c r="D116" s="14">
        <v>5.2</v>
      </c>
      <c r="E116" s="14">
        <v>6.7</v>
      </c>
      <c r="F116" s="14">
        <v>4.5999999999999996</v>
      </c>
      <c r="G116" s="14">
        <v>5.5</v>
      </c>
      <c r="H116" s="14">
        <v>11.5</v>
      </c>
      <c r="I116" s="14">
        <v>9.3000000000000007</v>
      </c>
      <c r="J116" s="14">
        <v>9.8000000000000007</v>
      </c>
      <c r="K116" s="14">
        <v>13.1</v>
      </c>
      <c r="L116" s="14">
        <v>8.9</v>
      </c>
      <c r="M116" s="14">
        <v>10.5</v>
      </c>
      <c r="N116" s="14">
        <v>3.5</v>
      </c>
      <c r="O116" s="14">
        <v>3.5</v>
      </c>
      <c r="P116" s="14">
        <v>3.5</v>
      </c>
      <c r="Q116" s="14">
        <v>3.5</v>
      </c>
    </row>
    <row r="117" spans="1:46">
      <c r="A117" s="9" t="s">
        <v>12</v>
      </c>
      <c r="B117" s="14">
        <v>11.8</v>
      </c>
      <c r="C117" s="14">
        <v>2.8</v>
      </c>
      <c r="D117" s="14">
        <v>1.9</v>
      </c>
      <c r="E117" s="14">
        <v>4.4000000000000004</v>
      </c>
      <c r="F117" s="14">
        <v>3.5</v>
      </c>
      <c r="G117" s="14">
        <v>3.1</v>
      </c>
      <c r="H117" s="14">
        <v>4.8</v>
      </c>
      <c r="I117" s="14">
        <v>7</v>
      </c>
      <c r="J117" s="14">
        <v>6.5</v>
      </c>
      <c r="K117" s="14">
        <v>5</v>
      </c>
      <c r="L117" s="14">
        <v>4.9000000000000004</v>
      </c>
      <c r="M117" s="14">
        <v>3.5</v>
      </c>
      <c r="N117" s="14">
        <v>1.4</v>
      </c>
      <c r="O117" s="14">
        <v>1.2</v>
      </c>
      <c r="P117" s="14">
        <v>1.2</v>
      </c>
      <c r="Q117" s="14">
        <v>1.2</v>
      </c>
    </row>
    <row r="118" spans="1:46">
      <c r="A118" s="8" t="s">
        <v>15</v>
      </c>
      <c r="B118" s="102"/>
      <c r="C118" s="102"/>
      <c r="D118" s="102"/>
      <c r="E118" s="102"/>
      <c r="F118" s="102"/>
      <c r="G118" s="102"/>
      <c r="H118" s="102"/>
      <c r="I118" s="102"/>
      <c r="J118" s="102"/>
      <c r="K118" s="102"/>
      <c r="L118" s="102"/>
      <c r="M118" s="102"/>
      <c r="N118" s="102"/>
      <c r="O118" s="102"/>
      <c r="P118" s="102"/>
      <c r="Q118" s="102"/>
    </row>
    <row r="119" spans="1:46">
      <c r="A119" s="9" t="s">
        <v>16</v>
      </c>
      <c r="B119" s="14">
        <v>3.4</v>
      </c>
      <c r="C119" s="14">
        <v>0.5</v>
      </c>
      <c r="D119" s="14">
        <v>0.7</v>
      </c>
      <c r="E119" s="14">
        <v>1.2</v>
      </c>
      <c r="F119" s="14">
        <v>0.9</v>
      </c>
      <c r="G119" s="14">
        <v>1</v>
      </c>
      <c r="H119" s="14">
        <v>0.8</v>
      </c>
      <c r="I119" s="14">
        <v>2</v>
      </c>
      <c r="J119" s="14">
        <v>1.6</v>
      </c>
      <c r="K119" s="14">
        <v>1.6</v>
      </c>
      <c r="L119" s="14">
        <v>1.5</v>
      </c>
      <c r="M119" s="14">
        <v>0.5</v>
      </c>
      <c r="N119" s="14">
        <v>0.4</v>
      </c>
      <c r="O119" s="14">
        <v>0</v>
      </c>
      <c r="P119" s="14">
        <v>0</v>
      </c>
      <c r="Q119" s="14">
        <v>0</v>
      </c>
    </row>
    <row r="120" spans="1:46">
      <c r="A120" s="9" t="s">
        <v>17</v>
      </c>
      <c r="B120" s="14">
        <v>10.6</v>
      </c>
      <c r="C120" s="14">
        <v>3.3</v>
      </c>
      <c r="D120" s="14">
        <v>4.8</v>
      </c>
      <c r="E120" s="14">
        <v>4.8</v>
      </c>
      <c r="F120" s="14">
        <v>2.8</v>
      </c>
      <c r="G120" s="14">
        <v>5.3</v>
      </c>
      <c r="H120" s="14">
        <v>1.9</v>
      </c>
      <c r="I120" s="14">
        <v>5.7</v>
      </c>
      <c r="J120" s="14">
        <v>6.1</v>
      </c>
      <c r="K120" s="14">
        <v>7.7</v>
      </c>
      <c r="L120" s="14">
        <v>4.3</v>
      </c>
      <c r="M120" s="14">
        <v>3.9</v>
      </c>
      <c r="N120" s="14">
        <v>3.2</v>
      </c>
      <c r="O120" s="14">
        <v>3</v>
      </c>
      <c r="P120" s="14">
        <v>3</v>
      </c>
      <c r="Q120" s="14">
        <v>2.9</v>
      </c>
    </row>
    <row r="121" spans="1:46">
      <c r="A121" s="9" t="s">
        <v>18</v>
      </c>
      <c r="B121" s="14">
        <v>16.100000000000001</v>
      </c>
      <c r="C121" s="14">
        <v>9.1999999999999993</v>
      </c>
      <c r="D121" s="14">
        <v>7.2</v>
      </c>
      <c r="E121" s="14">
        <v>6.6</v>
      </c>
      <c r="F121" s="14">
        <v>4.0999999999999996</v>
      </c>
      <c r="G121" s="14">
        <v>3</v>
      </c>
      <c r="H121" s="14">
        <v>7</v>
      </c>
      <c r="I121" s="14">
        <v>7.8</v>
      </c>
      <c r="J121" s="14">
        <v>6.8</v>
      </c>
      <c r="K121" s="14">
        <v>9.4</v>
      </c>
      <c r="L121" s="14">
        <v>5.3</v>
      </c>
      <c r="M121" s="14">
        <v>9.4</v>
      </c>
      <c r="N121" s="135">
        <v>4.3</v>
      </c>
      <c r="O121" s="14">
        <v>0</v>
      </c>
      <c r="P121" s="14">
        <v>1</v>
      </c>
      <c r="Q121" s="14">
        <v>0</v>
      </c>
    </row>
    <row r="122" spans="1:46">
      <c r="A122" s="9" t="s">
        <v>19</v>
      </c>
      <c r="B122" s="36" t="s">
        <v>65</v>
      </c>
      <c r="C122" s="14">
        <v>21.1</v>
      </c>
      <c r="D122" s="14">
        <v>4.5999999999999996</v>
      </c>
      <c r="E122" s="135">
        <v>14.9</v>
      </c>
      <c r="F122" s="14">
        <v>16.2</v>
      </c>
      <c r="G122" s="14">
        <v>0</v>
      </c>
      <c r="H122" s="14">
        <v>13.1</v>
      </c>
      <c r="I122" s="14">
        <v>9.5</v>
      </c>
      <c r="J122" s="14">
        <v>23.2</v>
      </c>
      <c r="K122" s="14">
        <v>21</v>
      </c>
      <c r="L122" s="14">
        <v>22.6</v>
      </c>
      <c r="M122" s="14">
        <v>29.4</v>
      </c>
      <c r="N122" s="135">
        <v>11.9</v>
      </c>
      <c r="O122" s="14">
        <v>2.2999999999999998</v>
      </c>
      <c r="P122" s="14">
        <v>0</v>
      </c>
      <c r="Q122" s="14">
        <v>4.3</v>
      </c>
    </row>
    <row r="123" spans="1:46">
      <c r="A123" s="8" t="s">
        <v>13</v>
      </c>
      <c r="B123" s="102"/>
      <c r="C123" s="102"/>
      <c r="D123" s="102"/>
      <c r="E123" s="102"/>
      <c r="F123" s="102"/>
      <c r="G123" s="102"/>
      <c r="H123" s="102"/>
      <c r="I123" s="102"/>
      <c r="J123" s="102"/>
      <c r="K123" s="102"/>
      <c r="L123" s="102"/>
      <c r="M123" s="102"/>
      <c r="N123" s="102"/>
      <c r="O123" s="102"/>
      <c r="P123" s="102"/>
      <c r="Q123" s="102"/>
    </row>
    <row r="124" spans="1:46">
      <c r="A124" s="9" t="s">
        <v>20</v>
      </c>
      <c r="B124" s="14">
        <v>4.3</v>
      </c>
      <c r="C124" s="14">
        <v>1.6</v>
      </c>
      <c r="D124" s="14">
        <v>1.3</v>
      </c>
      <c r="E124" s="14">
        <v>1.5</v>
      </c>
      <c r="F124" s="14">
        <v>1.5</v>
      </c>
      <c r="G124" s="14">
        <v>1.5</v>
      </c>
      <c r="H124" s="14">
        <v>1.8</v>
      </c>
      <c r="I124" s="14">
        <v>2.5</v>
      </c>
      <c r="J124" s="14">
        <v>3.4</v>
      </c>
      <c r="K124" s="14">
        <v>2.1</v>
      </c>
      <c r="L124" s="14">
        <v>2.1</v>
      </c>
      <c r="M124" s="14">
        <v>1.3</v>
      </c>
      <c r="N124" s="14">
        <v>0.7</v>
      </c>
      <c r="O124" s="14">
        <v>0.7</v>
      </c>
      <c r="P124" s="14">
        <v>0.6</v>
      </c>
      <c r="Q124" s="14">
        <v>0.7</v>
      </c>
    </row>
    <row r="125" spans="1:46">
      <c r="A125" s="9" t="s">
        <v>21</v>
      </c>
      <c r="B125" s="14">
        <v>3.5</v>
      </c>
      <c r="C125" s="14">
        <v>1.2</v>
      </c>
      <c r="D125" s="14">
        <v>1.4</v>
      </c>
      <c r="E125" s="14">
        <v>1</v>
      </c>
      <c r="F125" s="14">
        <v>1.1000000000000001</v>
      </c>
      <c r="G125" s="14">
        <v>1.1000000000000001</v>
      </c>
      <c r="H125" s="14">
        <v>1.3</v>
      </c>
      <c r="I125" s="14">
        <v>2.6</v>
      </c>
      <c r="J125" s="14">
        <v>1.5</v>
      </c>
      <c r="K125" s="14">
        <v>2.5</v>
      </c>
      <c r="L125" s="14">
        <v>2.2000000000000002</v>
      </c>
      <c r="M125" s="14">
        <v>1.1000000000000001</v>
      </c>
      <c r="N125" s="14">
        <v>0.6</v>
      </c>
      <c r="O125" s="14">
        <v>0.6</v>
      </c>
      <c r="P125" s="14">
        <v>0.6</v>
      </c>
      <c r="Q125" s="14">
        <v>0.6</v>
      </c>
    </row>
    <row r="126" spans="1:46">
      <c r="A126" s="10" t="s">
        <v>14</v>
      </c>
      <c r="B126" s="20">
        <v>3.2</v>
      </c>
      <c r="C126" s="20">
        <v>1</v>
      </c>
      <c r="D126" s="20">
        <v>1</v>
      </c>
      <c r="E126" s="20">
        <v>1.1000000000000001</v>
      </c>
      <c r="F126" s="20">
        <v>1</v>
      </c>
      <c r="G126" s="20">
        <v>0.9</v>
      </c>
      <c r="H126" s="20">
        <v>1.1000000000000001</v>
      </c>
      <c r="I126" s="20">
        <v>2</v>
      </c>
      <c r="J126" s="20">
        <v>1.9</v>
      </c>
      <c r="K126" s="20">
        <v>1.6</v>
      </c>
      <c r="L126" s="20">
        <v>1.6</v>
      </c>
      <c r="M126" s="20">
        <v>1</v>
      </c>
      <c r="N126" s="20">
        <v>0.5</v>
      </c>
      <c r="O126" s="20">
        <v>0.5</v>
      </c>
      <c r="P126" s="20">
        <v>0.5</v>
      </c>
      <c r="Q126" s="72">
        <v>0.5</v>
      </c>
    </row>
    <row r="127" spans="1:46">
      <c r="A127" s="88"/>
      <c r="B127" s="144" t="s">
        <v>104</v>
      </c>
      <c r="C127" s="144"/>
      <c r="D127" s="144"/>
      <c r="E127" s="144"/>
      <c r="F127" s="144"/>
      <c r="G127" s="144"/>
      <c r="H127" s="144"/>
      <c r="I127" s="144"/>
      <c r="J127" s="144"/>
      <c r="K127" s="144"/>
      <c r="L127" s="144"/>
      <c r="M127" s="144"/>
      <c r="N127" s="144"/>
      <c r="O127" s="144"/>
      <c r="P127" s="144"/>
      <c r="Q127" s="144"/>
      <c r="AG127" s="18"/>
      <c r="AH127" s="18"/>
      <c r="AI127" s="18"/>
      <c r="AJ127" s="18"/>
      <c r="AK127" s="18"/>
      <c r="AL127" s="18"/>
      <c r="AM127" s="18"/>
      <c r="AN127" s="18"/>
      <c r="AO127" s="18"/>
      <c r="AP127" s="18"/>
      <c r="AQ127" s="18"/>
      <c r="AR127" s="18"/>
      <c r="AS127" s="18"/>
      <c r="AT127" s="18"/>
    </row>
    <row r="128" spans="1:46">
      <c r="A128" s="30" t="s">
        <v>42</v>
      </c>
      <c r="B128" s="28"/>
      <c r="C128" s="28"/>
      <c r="D128" s="28"/>
      <c r="E128" s="28"/>
      <c r="F128" s="28"/>
      <c r="G128" s="28"/>
      <c r="H128" s="28"/>
      <c r="I128" s="28"/>
      <c r="J128" s="28"/>
      <c r="K128" s="28"/>
      <c r="L128" s="28"/>
      <c r="M128" s="28"/>
      <c r="N128" s="28"/>
      <c r="O128" s="28"/>
      <c r="P128" s="28"/>
      <c r="Q128" s="102"/>
    </row>
    <row r="129" spans="1:18">
      <c r="A129" s="8" t="s">
        <v>4</v>
      </c>
      <c r="Q129" s="102"/>
    </row>
    <row r="130" spans="1:18">
      <c r="A130" s="9" t="s">
        <v>5</v>
      </c>
      <c r="B130" s="14">
        <v>2.8</v>
      </c>
      <c r="C130" s="14">
        <v>3.1</v>
      </c>
      <c r="D130" s="14">
        <v>3.4</v>
      </c>
      <c r="E130" s="14">
        <v>3.1</v>
      </c>
      <c r="F130" s="14">
        <v>2.9</v>
      </c>
      <c r="G130" s="14">
        <v>3.5</v>
      </c>
      <c r="H130" s="14">
        <v>3.3</v>
      </c>
      <c r="I130" s="14">
        <v>3.5</v>
      </c>
      <c r="J130" s="14">
        <v>4.5</v>
      </c>
      <c r="K130" s="14">
        <v>3.9</v>
      </c>
      <c r="L130" s="14">
        <v>3.6</v>
      </c>
      <c r="M130" s="14">
        <v>1.9</v>
      </c>
      <c r="N130" s="14">
        <v>1.4</v>
      </c>
      <c r="O130" s="14">
        <v>1.4</v>
      </c>
      <c r="P130" s="14">
        <v>1.2</v>
      </c>
      <c r="Q130" s="14">
        <v>1.2</v>
      </c>
      <c r="R130" s="43"/>
    </row>
    <row r="131" spans="1:18">
      <c r="A131" s="9" t="s">
        <v>6</v>
      </c>
      <c r="B131" s="14">
        <v>2.9</v>
      </c>
      <c r="C131" s="14">
        <v>4.2</v>
      </c>
      <c r="D131" s="14">
        <v>2.6</v>
      </c>
      <c r="E131" s="14">
        <v>2.4</v>
      </c>
      <c r="F131" s="14">
        <v>2.6</v>
      </c>
      <c r="G131" s="14">
        <v>2.6</v>
      </c>
      <c r="H131" s="14">
        <v>3.2</v>
      </c>
      <c r="I131" s="14">
        <v>5</v>
      </c>
      <c r="J131" s="14">
        <v>4.0999999999999996</v>
      </c>
      <c r="K131" s="14">
        <v>3.4</v>
      </c>
      <c r="L131" s="14">
        <v>4.3</v>
      </c>
      <c r="M131" s="14">
        <v>2.8</v>
      </c>
      <c r="N131" s="14">
        <v>1.2</v>
      </c>
      <c r="O131" s="14">
        <v>1.4</v>
      </c>
      <c r="P131" s="14">
        <v>1.3</v>
      </c>
      <c r="Q131" s="14">
        <v>1.2</v>
      </c>
      <c r="R131" s="43"/>
    </row>
    <row r="132" spans="1:18">
      <c r="A132" s="9" t="s">
        <v>7</v>
      </c>
      <c r="B132" s="14">
        <v>5</v>
      </c>
      <c r="C132" s="14">
        <v>2.1</v>
      </c>
      <c r="D132" s="14">
        <v>3.9</v>
      </c>
      <c r="E132" s="14">
        <v>4.5</v>
      </c>
      <c r="F132" s="14">
        <v>4.0999999999999996</v>
      </c>
      <c r="G132" s="14">
        <v>3.3</v>
      </c>
      <c r="H132" s="14">
        <v>4.4000000000000004</v>
      </c>
      <c r="I132" s="14">
        <v>5.0999999999999996</v>
      </c>
      <c r="J132" s="14">
        <v>4</v>
      </c>
      <c r="K132" s="14">
        <v>4.4000000000000004</v>
      </c>
      <c r="L132" s="14">
        <v>4.2</v>
      </c>
      <c r="M132" s="14">
        <v>1.4</v>
      </c>
      <c r="N132" s="14">
        <v>1.9</v>
      </c>
      <c r="O132" s="14">
        <v>1.7</v>
      </c>
      <c r="P132" s="14">
        <v>1.5</v>
      </c>
      <c r="Q132" s="14">
        <v>1.5</v>
      </c>
      <c r="R132" s="43"/>
    </row>
    <row r="133" spans="1:18">
      <c r="A133" s="9" t="s">
        <v>8</v>
      </c>
      <c r="B133" s="14">
        <v>4</v>
      </c>
      <c r="C133" s="14">
        <v>4.5999999999999996</v>
      </c>
      <c r="D133" s="14">
        <v>5.0999999999999996</v>
      </c>
      <c r="E133" s="14">
        <v>4.8</v>
      </c>
      <c r="F133" s="14">
        <v>4.7</v>
      </c>
      <c r="G133" s="14">
        <v>4.5</v>
      </c>
      <c r="H133" s="14">
        <v>4.7</v>
      </c>
      <c r="I133" s="14">
        <v>5.8</v>
      </c>
      <c r="J133" s="14">
        <v>4.9000000000000004</v>
      </c>
      <c r="K133" s="14">
        <v>4.8</v>
      </c>
      <c r="L133" s="14">
        <v>3.7</v>
      </c>
      <c r="M133" s="14">
        <v>3.3</v>
      </c>
      <c r="N133" s="14">
        <v>2.2999999999999998</v>
      </c>
      <c r="O133" s="14">
        <v>2</v>
      </c>
      <c r="P133" s="14">
        <v>1.8</v>
      </c>
      <c r="Q133" s="14">
        <v>1.5</v>
      </c>
      <c r="R133" s="43"/>
    </row>
    <row r="134" spans="1:18">
      <c r="A134" s="9" t="s">
        <v>9</v>
      </c>
      <c r="B134" s="14">
        <v>3.8</v>
      </c>
      <c r="C134" s="14">
        <v>5.3</v>
      </c>
      <c r="D134" s="14">
        <v>5.4</v>
      </c>
      <c r="E134" s="14">
        <v>4.8</v>
      </c>
      <c r="F134" s="14">
        <v>4.7</v>
      </c>
      <c r="G134" s="14">
        <v>5.3</v>
      </c>
      <c r="H134" s="14">
        <v>4.5999999999999996</v>
      </c>
      <c r="I134" s="14">
        <v>4.8</v>
      </c>
      <c r="J134" s="14">
        <v>5.8</v>
      </c>
      <c r="K134" s="14">
        <v>7</v>
      </c>
      <c r="L134" s="14">
        <v>4.8</v>
      </c>
      <c r="M134" s="14">
        <v>3.2</v>
      </c>
      <c r="N134" s="14">
        <v>2</v>
      </c>
      <c r="O134" s="14">
        <v>1.9</v>
      </c>
      <c r="P134" s="14">
        <v>1.7</v>
      </c>
      <c r="Q134" s="14">
        <v>1.7</v>
      </c>
      <c r="R134" s="43"/>
    </row>
    <row r="135" spans="1:18">
      <c r="A135" s="9" t="s">
        <v>10</v>
      </c>
      <c r="B135" s="14">
        <v>5.7</v>
      </c>
      <c r="C135" s="14">
        <v>7.2</v>
      </c>
      <c r="D135" s="14">
        <v>6.1</v>
      </c>
      <c r="E135" s="14">
        <v>7</v>
      </c>
      <c r="F135" s="14">
        <v>5.2</v>
      </c>
      <c r="G135" s="14">
        <v>6.4</v>
      </c>
      <c r="H135" s="14">
        <v>5.7</v>
      </c>
      <c r="I135" s="14">
        <v>7.7</v>
      </c>
      <c r="J135" s="14">
        <v>6.5</v>
      </c>
      <c r="K135" s="14">
        <v>6.1</v>
      </c>
      <c r="L135" s="14">
        <v>5.3</v>
      </c>
      <c r="M135" s="14">
        <v>4.0999999999999996</v>
      </c>
      <c r="N135" s="14">
        <v>3.1</v>
      </c>
      <c r="O135" s="14">
        <v>3.1</v>
      </c>
      <c r="P135" s="14">
        <v>2.9</v>
      </c>
      <c r="Q135" s="14">
        <v>2.8</v>
      </c>
      <c r="R135" s="43"/>
    </row>
    <row r="136" spans="1:18">
      <c r="A136" s="9" t="s">
        <v>11</v>
      </c>
      <c r="B136" s="14">
        <v>10.1</v>
      </c>
      <c r="C136" s="14">
        <v>8.6999999999999993</v>
      </c>
      <c r="D136" s="14">
        <v>9.1</v>
      </c>
      <c r="E136" s="14">
        <v>11.1</v>
      </c>
      <c r="F136" s="14">
        <v>7.2</v>
      </c>
      <c r="G136" s="14">
        <v>7.5</v>
      </c>
      <c r="H136" s="14">
        <v>17</v>
      </c>
      <c r="I136" s="14">
        <v>13.8</v>
      </c>
      <c r="J136" s="14">
        <v>13.7</v>
      </c>
      <c r="K136" s="14">
        <v>14.1</v>
      </c>
      <c r="L136" s="14">
        <v>8.9</v>
      </c>
      <c r="M136" s="14">
        <v>10.199999999999999</v>
      </c>
      <c r="N136" s="14">
        <v>5.2</v>
      </c>
      <c r="O136" s="14">
        <v>5.3</v>
      </c>
      <c r="P136" s="14">
        <v>4.9000000000000004</v>
      </c>
      <c r="Q136" s="14">
        <v>4.8</v>
      </c>
      <c r="R136" s="43"/>
    </row>
    <row r="137" spans="1:18">
      <c r="A137" s="9" t="s">
        <v>12</v>
      </c>
      <c r="B137" s="14">
        <v>8.3000000000000007</v>
      </c>
      <c r="C137" s="14">
        <v>5</v>
      </c>
      <c r="D137" s="14">
        <v>3.6</v>
      </c>
      <c r="E137" s="14">
        <v>7.5</v>
      </c>
      <c r="F137" s="14">
        <v>6.2</v>
      </c>
      <c r="G137" s="14">
        <v>5.2</v>
      </c>
      <c r="H137" s="14">
        <v>7.7</v>
      </c>
      <c r="I137" s="14">
        <v>10.4</v>
      </c>
      <c r="J137" s="14">
        <v>9.6</v>
      </c>
      <c r="K137" s="14">
        <v>7.1</v>
      </c>
      <c r="L137" s="14">
        <v>6.4</v>
      </c>
      <c r="M137" s="14">
        <v>4.8</v>
      </c>
      <c r="N137" s="14">
        <v>2.2999999999999998</v>
      </c>
      <c r="O137" s="14">
        <v>2</v>
      </c>
      <c r="P137" s="14">
        <v>1.9</v>
      </c>
      <c r="Q137" s="14">
        <v>1.9</v>
      </c>
      <c r="R137" s="43"/>
    </row>
    <row r="138" spans="1:18">
      <c r="A138" s="8" t="s">
        <v>15</v>
      </c>
      <c r="B138" s="102"/>
      <c r="C138" s="102"/>
      <c r="D138" s="102"/>
      <c r="E138" s="102"/>
      <c r="F138" s="102"/>
      <c r="G138" s="102"/>
      <c r="H138" s="102"/>
      <c r="I138" s="102"/>
      <c r="J138" s="102"/>
      <c r="K138" s="102"/>
      <c r="L138" s="102"/>
      <c r="M138" s="102"/>
      <c r="N138" s="102"/>
      <c r="O138" s="102"/>
      <c r="P138" s="102"/>
      <c r="Q138" s="102"/>
    </row>
    <row r="139" spans="1:18">
      <c r="A139" s="9" t="s">
        <v>16</v>
      </c>
      <c r="B139" s="14">
        <v>2.2000000000000002</v>
      </c>
      <c r="C139" s="14">
        <v>0.9</v>
      </c>
      <c r="D139" s="14">
        <v>1.2</v>
      </c>
      <c r="E139" s="14">
        <v>2</v>
      </c>
      <c r="F139" s="14">
        <v>1.5</v>
      </c>
      <c r="G139" s="14">
        <v>1.6</v>
      </c>
      <c r="H139" s="14">
        <v>1.3</v>
      </c>
      <c r="I139" s="14">
        <v>2.6</v>
      </c>
      <c r="J139" s="14">
        <v>1.9</v>
      </c>
      <c r="K139" s="14">
        <v>1.7</v>
      </c>
      <c r="L139" s="14">
        <v>1.5</v>
      </c>
      <c r="M139" s="14">
        <v>0.6</v>
      </c>
      <c r="N139" s="14">
        <v>0.6</v>
      </c>
      <c r="O139" s="14">
        <v>0</v>
      </c>
      <c r="P139" s="14">
        <v>0</v>
      </c>
      <c r="Q139" s="14">
        <v>0</v>
      </c>
      <c r="R139" s="43"/>
    </row>
    <row r="140" spans="1:18">
      <c r="A140" s="9" t="s">
        <v>17</v>
      </c>
      <c r="B140" s="14">
        <v>5.2</v>
      </c>
      <c r="C140" s="14">
        <v>4.7</v>
      </c>
      <c r="D140" s="14">
        <v>6.7</v>
      </c>
      <c r="E140" s="14">
        <v>6.9</v>
      </c>
      <c r="F140" s="14">
        <v>4.2</v>
      </c>
      <c r="G140" s="14">
        <v>7.6</v>
      </c>
      <c r="H140" s="14">
        <v>2.4</v>
      </c>
      <c r="I140" s="14">
        <v>6.2</v>
      </c>
      <c r="J140" s="14">
        <v>4.9000000000000004</v>
      </c>
      <c r="K140" s="14">
        <v>6</v>
      </c>
      <c r="L140" s="14">
        <v>3.1</v>
      </c>
      <c r="M140" s="14">
        <v>3.7</v>
      </c>
      <c r="N140" s="14">
        <v>3.8</v>
      </c>
      <c r="O140" s="14">
        <v>3.6</v>
      </c>
      <c r="P140" s="14">
        <v>3.4</v>
      </c>
      <c r="Q140" s="14">
        <v>3.1</v>
      </c>
      <c r="R140" s="43"/>
    </row>
    <row r="141" spans="1:18">
      <c r="A141" s="9" t="s">
        <v>18</v>
      </c>
      <c r="B141" s="14">
        <v>7.4</v>
      </c>
      <c r="C141" s="14">
        <v>13.7</v>
      </c>
      <c r="D141" s="14">
        <v>10.1</v>
      </c>
      <c r="E141" s="14">
        <v>8.6999999999999993</v>
      </c>
      <c r="F141" s="14">
        <v>5.5</v>
      </c>
      <c r="G141" s="14">
        <v>3.7</v>
      </c>
      <c r="H141" s="14">
        <v>9</v>
      </c>
      <c r="I141" s="14">
        <v>6.5</v>
      </c>
      <c r="J141" s="14">
        <v>5.9</v>
      </c>
      <c r="K141" s="14">
        <v>7.1</v>
      </c>
      <c r="L141" s="14">
        <v>3.4</v>
      </c>
      <c r="M141" s="14">
        <v>8.3000000000000007</v>
      </c>
      <c r="N141" s="14">
        <v>4.8</v>
      </c>
      <c r="O141" s="14">
        <v>0</v>
      </c>
      <c r="P141" s="14">
        <v>1.1000000000000001</v>
      </c>
      <c r="Q141" s="14">
        <v>0</v>
      </c>
      <c r="R141" s="43"/>
    </row>
    <row r="142" spans="1:18">
      <c r="A142" s="9" t="s">
        <v>19</v>
      </c>
      <c r="B142" s="36" t="s">
        <v>65</v>
      </c>
      <c r="C142" s="14">
        <v>35.4</v>
      </c>
      <c r="D142" s="14">
        <v>7.2</v>
      </c>
      <c r="E142" s="14">
        <v>20.8</v>
      </c>
      <c r="F142" s="14">
        <v>21.8</v>
      </c>
      <c r="G142" s="14">
        <v>0</v>
      </c>
      <c r="H142" s="14">
        <v>17</v>
      </c>
      <c r="I142" s="14">
        <v>10.5</v>
      </c>
      <c r="J142" s="14">
        <v>15</v>
      </c>
      <c r="K142" s="14">
        <v>16.399999999999999</v>
      </c>
      <c r="L142" s="14">
        <v>11.6</v>
      </c>
      <c r="M142" s="14">
        <v>24.1</v>
      </c>
      <c r="N142" s="14">
        <v>14</v>
      </c>
      <c r="O142" s="14">
        <v>2.7</v>
      </c>
      <c r="P142" s="14">
        <v>0</v>
      </c>
      <c r="Q142" s="14">
        <v>4.3</v>
      </c>
      <c r="R142" s="43"/>
    </row>
    <row r="143" spans="1:18">
      <c r="A143" s="8" t="s">
        <v>13</v>
      </c>
      <c r="B143" s="102"/>
      <c r="C143" s="102"/>
      <c r="D143" s="102"/>
      <c r="E143" s="102"/>
      <c r="F143" s="102"/>
      <c r="G143" s="102"/>
      <c r="H143" s="102"/>
      <c r="I143" s="102"/>
      <c r="J143" s="102"/>
      <c r="K143" s="102"/>
      <c r="L143" s="102"/>
      <c r="M143" s="102"/>
      <c r="N143" s="102"/>
      <c r="O143" s="102"/>
      <c r="P143" s="102"/>
      <c r="Q143" s="102"/>
    </row>
    <row r="144" spans="1:18">
      <c r="A144" s="9" t="s">
        <v>20</v>
      </c>
      <c r="B144" s="14">
        <v>2.4</v>
      </c>
      <c r="C144" s="14">
        <v>2.6</v>
      </c>
      <c r="D144" s="14">
        <v>2.1</v>
      </c>
      <c r="E144" s="14">
        <v>2.2999999999999998</v>
      </c>
      <c r="F144" s="14">
        <v>2.2999999999999998</v>
      </c>
      <c r="G144" s="14">
        <v>2.2000000000000002</v>
      </c>
      <c r="H144" s="14">
        <v>2.6</v>
      </c>
      <c r="I144" s="14">
        <v>2.9</v>
      </c>
      <c r="J144" s="14">
        <v>3.4</v>
      </c>
      <c r="K144" s="14">
        <v>2</v>
      </c>
      <c r="L144" s="14">
        <v>1.9</v>
      </c>
      <c r="M144" s="14">
        <v>1.4</v>
      </c>
      <c r="N144" s="14">
        <v>0.9</v>
      </c>
      <c r="O144" s="14">
        <v>1</v>
      </c>
      <c r="P144" s="14">
        <v>0.8</v>
      </c>
      <c r="Q144" s="14">
        <v>0.9</v>
      </c>
      <c r="R144" s="43"/>
    </row>
    <row r="145" spans="1:18">
      <c r="A145" s="9" t="s">
        <v>21</v>
      </c>
      <c r="B145" s="14">
        <v>2.2999999999999998</v>
      </c>
      <c r="C145" s="14">
        <v>2.1</v>
      </c>
      <c r="D145" s="14">
        <v>2.4</v>
      </c>
      <c r="E145" s="14">
        <v>1.7</v>
      </c>
      <c r="F145" s="14">
        <v>1.8</v>
      </c>
      <c r="G145" s="14">
        <v>1.8</v>
      </c>
      <c r="H145" s="14">
        <v>2.1</v>
      </c>
      <c r="I145" s="14">
        <v>3.3</v>
      </c>
      <c r="J145" s="14">
        <v>1.7</v>
      </c>
      <c r="K145" s="14">
        <v>2.5</v>
      </c>
      <c r="L145" s="14">
        <v>1.9</v>
      </c>
      <c r="M145" s="14">
        <v>1.3</v>
      </c>
      <c r="N145" s="14">
        <v>0.9</v>
      </c>
      <c r="O145" s="14">
        <v>0.9</v>
      </c>
      <c r="P145" s="14">
        <v>0.9</v>
      </c>
      <c r="Q145" s="14">
        <v>0.8</v>
      </c>
      <c r="R145" s="43"/>
    </row>
    <row r="146" spans="1:18">
      <c r="A146" s="74" t="s">
        <v>14</v>
      </c>
      <c r="B146" s="20">
        <v>1.9</v>
      </c>
      <c r="C146" s="20">
        <v>1.7</v>
      </c>
      <c r="D146" s="20">
        <v>1.7</v>
      </c>
      <c r="E146" s="20">
        <v>1.8</v>
      </c>
      <c r="F146" s="20">
        <v>1.6</v>
      </c>
      <c r="G146" s="20">
        <v>1.4</v>
      </c>
      <c r="H146" s="20">
        <v>1.7</v>
      </c>
      <c r="I146" s="20">
        <v>2.4</v>
      </c>
      <c r="J146" s="20">
        <v>2</v>
      </c>
      <c r="K146" s="20">
        <v>1.6</v>
      </c>
      <c r="L146" s="20">
        <v>1.4</v>
      </c>
      <c r="M146" s="20">
        <v>1.2</v>
      </c>
      <c r="N146" s="20">
        <v>0.7</v>
      </c>
      <c r="O146" s="20">
        <v>0.7</v>
      </c>
      <c r="P146" s="20">
        <v>0.7</v>
      </c>
      <c r="Q146" s="72">
        <v>0.7</v>
      </c>
      <c r="R146" s="43"/>
    </row>
    <row r="147" spans="1:18">
      <c r="B147" s="79"/>
      <c r="C147" s="79"/>
      <c r="D147" s="79"/>
      <c r="E147" s="79"/>
      <c r="F147" s="79"/>
      <c r="G147" s="79"/>
      <c r="H147" s="79"/>
      <c r="I147" s="79"/>
      <c r="J147" s="79"/>
      <c r="K147" s="79"/>
      <c r="L147" s="79"/>
      <c r="M147" s="79"/>
      <c r="N147" s="79"/>
      <c r="O147" s="79"/>
      <c r="P147" s="79"/>
      <c r="Q147" s="82"/>
    </row>
    <row r="149" spans="1:18">
      <c r="A149" s="66" t="s">
        <v>100</v>
      </c>
    </row>
  </sheetData>
  <sheetProtection sheet="1" objects="1" scenarios="1"/>
  <mergeCells count="9">
    <mergeCell ref="B87:Q87"/>
    <mergeCell ref="B107:Q107"/>
    <mergeCell ref="B127:Q127"/>
    <mergeCell ref="A1:XFD1"/>
    <mergeCell ref="A4:E4"/>
    <mergeCell ref="B7:Q7"/>
    <mergeCell ref="B27:Q27"/>
    <mergeCell ref="B47:Q47"/>
    <mergeCell ref="B67:Q67"/>
  </mergeCells>
  <hyperlinks>
    <hyperlink ref="A149" r:id="rId1" display="© Commonwealth of Australia 2012" xr:uid="{A8544349-6FB7-4501-A057-6A4B0440E53C}"/>
  </hyperlinks>
  <pageMargins left="0.7" right="0.7" top="0.75" bottom="0.75" header="0.3" footer="0.3"/>
  <pageSetup paperSize="9" orientation="portrait" r:id="rId2"/>
  <drawing r:id="rId3"/>
  <legacyDrawing r:id="rId4"/>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9"/>
  <dimension ref="A1:AK163"/>
  <sheetViews>
    <sheetView zoomScaleNormal="100" workbookViewId="0">
      <pane xSplit="1" ySplit="7" topLeftCell="B8" activePane="bottomRight" state="frozen"/>
      <selection pane="topRight" activeCell="B1" sqref="B1"/>
      <selection pane="bottomLeft" activeCell="A8" sqref="A8"/>
      <selection pane="bottomRight" sqref="A1:XFD1"/>
    </sheetView>
  </sheetViews>
  <sheetFormatPr defaultColWidth="9" defaultRowHeight="14.25"/>
  <cols>
    <col min="1" max="1" width="36.625" style="45" customWidth="1"/>
    <col min="2" max="6" width="10.125" style="44" customWidth="1"/>
    <col min="7" max="10" width="10.125" style="45" customWidth="1"/>
    <col min="11" max="16384" width="9" style="45"/>
  </cols>
  <sheetData>
    <row r="1" spans="1:36" s="148" customFormat="1" ht="68.099999999999994" customHeight="1">
      <c r="A1" s="148" t="s">
        <v>0</v>
      </c>
    </row>
    <row r="2" spans="1:36" ht="15.75">
      <c r="A2" s="104" t="s">
        <v>98</v>
      </c>
    </row>
    <row r="3" spans="1:36">
      <c r="A3" s="105" t="s">
        <v>99</v>
      </c>
    </row>
    <row r="4" spans="1:36">
      <c r="A4" s="150" t="s">
        <v>97</v>
      </c>
      <c r="B4" s="150"/>
      <c r="C4" s="150"/>
      <c r="D4" s="150"/>
      <c r="E4" s="150"/>
      <c r="F4" s="68"/>
      <c r="G4" s="68"/>
      <c r="H4" s="44"/>
    </row>
    <row r="5" spans="1:36">
      <c r="A5" s="103"/>
      <c r="B5" s="68"/>
      <c r="C5" s="68"/>
      <c r="D5" s="68"/>
      <c r="E5" s="68"/>
      <c r="F5" s="68"/>
      <c r="G5" s="68"/>
      <c r="H5" s="44"/>
    </row>
    <row r="6" spans="1:36" s="93" customFormat="1" ht="25.5" customHeight="1">
      <c r="A6" s="94" t="s">
        <v>70</v>
      </c>
      <c r="B6" s="137" t="s">
        <v>106</v>
      </c>
      <c r="C6" s="92"/>
      <c r="D6" s="92"/>
    </row>
    <row r="7" spans="1:36">
      <c r="A7" s="46"/>
      <c r="B7" s="95">
        <v>2014</v>
      </c>
      <c r="C7" s="95">
        <v>2015</v>
      </c>
      <c r="D7" s="95">
        <v>2016</v>
      </c>
      <c r="E7" s="95">
        <v>2017</v>
      </c>
      <c r="F7" s="95">
        <v>2018</v>
      </c>
      <c r="G7" s="95">
        <v>2019</v>
      </c>
      <c r="H7" s="95">
        <v>2020</v>
      </c>
      <c r="I7" s="95">
        <v>2021</v>
      </c>
      <c r="J7" s="95">
        <v>2022</v>
      </c>
      <c r="K7" s="95">
        <v>2023</v>
      </c>
    </row>
    <row r="8" spans="1:36" ht="14.25" customHeight="1">
      <c r="A8" s="67"/>
      <c r="B8" s="147" t="s">
        <v>71</v>
      </c>
      <c r="C8" s="147"/>
      <c r="D8" s="147"/>
      <c r="E8" s="147"/>
      <c r="F8" s="147"/>
      <c r="G8" s="147"/>
      <c r="H8" s="147"/>
      <c r="I8" s="147"/>
      <c r="J8" s="147"/>
      <c r="K8" s="147"/>
    </row>
    <row r="9" spans="1:36" s="49" customFormat="1" ht="11.25">
      <c r="A9" s="47" t="s">
        <v>36</v>
      </c>
      <c r="B9" s="48"/>
      <c r="C9" s="48"/>
      <c r="D9" s="48"/>
      <c r="E9" s="48"/>
      <c r="F9" s="48"/>
      <c r="W9" s="60"/>
      <c r="X9" s="60"/>
      <c r="Y9" s="58"/>
      <c r="Z9" s="58"/>
      <c r="AA9" s="58"/>
      <c r="AB9" s="58"/>
      <c r="AC9" s="58"/>
      <c r="AD9" s="58"/>
      <c r="AE9" s="58"/>
      <c r="AF9" s="58"/>
      <c r="AG9" s="59"/>
      <c r="AH9" s="60"/>
      <c r="AI9" s="58"/>
      <c r="AJ9" s="58"/>
    </row>
    <row r="10" spans="1:36">
      <c r="A10" s="50" t="s">
        <v>4</v>
      </c>
    </row>
    <row r="11" spans="1:36">
      <c r="A11" s="51" t="s">
        <v>5</v>
      </c>
      <c r="B11" s="106">
        <f ca="1">INDIRECT(ADDRESS(ROW()-1,VLOOKUP($A$6,Metadata!$A:$B,2,FALSE),,1,B$7))</f>
        <v>3148.1</v>
      </c>
      <c r="C11" s="106">
        <f ca="1">INDIRECT(ADDRESS(ROW()-1,VLOOKUP($A$6,Metadata!$A:$B,2,FALSE),,1,C$7))</f>
        <v>3297</v>
      </c>
      <c r="D11" s="106">
        <f ca="1">INDIRECT(ADDRESS(ROW()-1,VLOOKUP($A$6,Metadata!$A:$B,2,FALSE),,1,D$7))</f>
        <v>3434</v>
      </c>
      <c r="E11" s="106">
        <f ca="1">INDIRECT(ADDRESS(ROW()-1,VLOOKUP($A$6,Metadata!$A:$B,2,FALSE),,1,E$7))</f>
        <v>3517.2</v>
      </c>
      <c r="F11" s="106">
        <f ca="1">INDIRECT(ADDRESS(ROW()-1,VLOOKUP($A$6,Metadata!$A:$B,2,FALSE),,1,F$7))</f>
        <v>3639.5</v>
      </c>
      <c r="G11" s="106">
        <f ca="1">INDIRECT(ADDRESS(ROW()-1,VLOOKUP($A$6,Metadata!$A:$B,2,FALSE),,1,G$7))</f>
        <v>3805.6</v>
      </c>
      <c r="H11" s="106">
        <f ca="1">INDIRECT(ADDRESS(ROW()-1,VLOOKUP($A$6,Metadata!$A:$B,2,FALSE),,1,H$7))</f>
        <v>3890.7</v>
      </c>
      <c r="I11" s="106">
        <f ca="1">INDIRECT(ADDRESS(ROW()-1,VLOOKUP($A$6,Metadata!$A:$B,2,FALSE),,1,I$7))</f>
        <v>3974.6</v>
      </c>
      <c r="J11" s="106">
        <f ca="1">INDIRECT(ADDRESS(ROW()-1,VLOOKUP($A$6,Metadata!$A:$B,2,FALSE),,1,J$7))</f>
        <v>4023.1</v>
      </c>
      <c r="K11" s="106">
        <f ca="1">INDIRECT(ADDRESS(ROW()-1,VLOOKUP($A$6,Metadata!$A:$B,2,FALSE),,1,K$7))</f>
        <v>4060.3</v>
      </c>
      <c r="L11" s="107"/>
      <c r="M11" s="107"/>
      <c r="N11" s="107"/>
      <c r="O11" s="107"/>
      <c r="P11" s="107"/>
      <c r="Q11" s="107"/>
      <c r="R11" s="107"/>
      <c r="S11" s="107"/>
      <c r="T11" s="107"/>
      <c r="U11" s="107"/>
      <c r="V11" s="108"/>
      <c r="W11" s="108"/>
      <c r="X11" s="108"/>
      <c r="Y11" s="108"/>
      <c r="Z11" s="108"/>
      <c r="AA11" s="108"/>
      <c r="AB11" s="108"/>
      <c r="AC11" s="108"/>
      <c r="AD11" s="108"/>
      <c r="AE11" s="108"/>
      <c r="AF11" s="108"/>
      <c r="AG11" s="108"/>
      <c r="AH11" s="108"/>
      <c r="AI11" s="108"/>
      <c r="AJ11" s="108"/>
    </row>
    <row r="12" spans="1:36">
      <c r="A12" s="51" t="s">
        <v>6</v>
      </c>
      <c r="B12" s="106">
        <f ca="1">INDIRECT(ADDRESS(ROW()-1,VLOOKUP($A$6,Metadata!$A:$B,2,FALSE),,1,B$7))</f>
        <v>2581.4</v>
      </c>
      <c r="C12" s="106">
        <f ca="1">INDIRECT(ADDRESS(ROW()-1,VLOOKUP($A$6,Metadata!$A:$B,2,FALSE),,1,C$7))</f>
        <v>2721.5</v>
      </c>
      <c r="D12" s="106">
        <f ca="1">INDIRECT(ADDRESS(ROW()-1,VLOOKUP($A$6,Metadata!$A:$B,2,FALSE),,1,D$7))</f>
        <v>2767.2</v>
      </c>
      <c r="E12" s="106">
        <f ca="1">INDIRECT(ADDRESS(ROW()-1,VLOOKUP($A$6,Metadata!$A:$B,2,FALSE),,1,E$7))</f>
        <v>2884.9</v>
      </c>
      <c r="F12" s="106">
        <f ca="1">INDIRECT(ADDRESS(ROW()-1,VLOOKUP($A$6,Metadata!$A:$B,2,FALSE),,1,F$7))</f>
        <v>3112.9</v>
      </c>
      <c r="G12" s="106">
        <f ca="1">INDIRECT(ADDRESS(ROW()-1,VLOOKUP($A$6,Metadata!$A:$B,2,FALSE),,1,G$7))</f>
        <v>3278</v>
      </c>
      <c r="H12" s="106">
        <f ca="1">INDIRECT(ADDRESS(ROW()-1,VLOOKUP($A$6,Metadata!$A:$B,2,FALSE),,1,H$7))</f>
        <v>3349.1</v>
      </c>
      <c r="I12" s="106">
        <f ca="1">INDIRECT(ADDRESS(ROW()-1,VLOOKUP($A$6,Metadata!$A:$B,2,FALSE),,1,I$7))</f>
        <v>3316.4</v>
      </c>
      <c r="J12" s="106">
        <f ca="1">INDIRECT(ADDRESS(ROW()-1,VLOOKUP($A$6,Metadata!$A:$B,2,FALSE),,1,J$7))</f>
        <v>3396</v>
      </c>
      <c r="K12" s="106">
        <f ca="1">INDIRECT(ADDRESS(ROW()-1,VLOOKUP($A$6,Metadata!$A:$B,2,FALSE),,1,K$7))</f>
        <v>3550.4</v>
      </c>
      <c r="L12" s="107"/>
      <c r="M12" s="107"/>
      <c r="N12" s="107"/>
      <c r="O12" s="107"/>
      <c r="P12" s="107"/>
      <c r="Q12" s="107"/>
      <c r="R12" s="107"/>
      <c r="S12" s="107"/>
      <c r="T12" s="107"/>
      <c r="U12" s="107"/>
      <c r="V12" s="108"/>
      <c r="W12" s="108"/>
      <c r="X12" s="108"/>
      <c r="Y12" s="108"/>
      <c r="Z12" s="108"/>
      <c r="AA12" s="108"/>
      <c r="AB12" s="108"/>
      <c r="AC12" s="108"/>
      <c r="AD12" s="108"/>
      <c r="AE12" s="108"/>
      <c r="AF12" s="108"/>
      <c r="AG12" s="108"/>
      <c r="AH12" s="108"/>
      <c r="AI12" s="108"/>
      <c r="AJ12" s="108"/>
    </row>
    <row r="13" spans="1:36">
      <c r="A13" s="51" t="s">
        <v>7</v>
      </c>
      <c r="B13" s="106">
        <f ca="1">INDIRECT(ADDRESS(ROW()-1,VLOOKUP($A$6,Metadata!$A:$B,2,FALSE),,1,B$7))</f>
        <v>1929.9</v>
      </c>
      <c r="C13" s="106">
        <f ca="1">INDIRECT(ADDRESS(ROW()-1,VLOOKUP($A$6,Metadata!$A:$B,2,FALSE),,1,C$7))</f>
        <v>2039.6</v>
      </c>
      <c r="D13" s="106">
        <f ca="1">INDIRECT(ADDRESS(ROW()-1,VLOOKUP($A$6,Metadata!$A:$B,2,FALSE),,1,D$7))</f>
        <v>2048.3000000000002</v>
      </c>
      <c r="E13" s="106">
        <f ca="1">INDIRECT(ADDRESS(ROW()-1,VLOOKUP($A$6,Metadata!$A:$B,2,FALSE),,1,E$7))</f>
        <v>2139.1</v>
      </c>
      <c r="F13" s="106">
        <f ca="1">INDIRECT(ADDRESS(ROW()-1,VLOOKUP($A$6,Metadata!$A:$B,2,FALSE),,1,F$7))</f>
        <v>2193</v>
      </c>
      <c r="G13" s="106">
        <f ca="1">INDIRECT(ADDRESS(ROW()-1,VLOOKUP($A$6,Metadata!$A:$B,2,FALSE),,1,G$7))</f>
        <v>2257.6999999999998</v>
      </c>
      <c r="H13" s="106">
        <f ca="1">INDIRECT(ADDRESS(ROW()-1,VLOOKUP($A$6,Metadata!$A:$B,2,FALSE),,1,H$7))</f>
        <v>2383.6</v>
      </c>
      <c r="I13" s="106">
        <f ca="1">INDIRECT(ADDRESS(ROW()-1,VLOOKUP($A$6,Metadata!$A:$B,2,FALSE),,1,I$7))</f>
        <v>2409.4</v>
      </c>
      <c r="J13" s="106">
        <f ca="1">INDIRECT(ADDRESS(ROW()-1,VLOOKUP($A$6,Metadata!$A:$B,2,FALSE),,1,J$7))</f>
        <v>2529.3000000000002</v>
      </c>
      <c r="K13" s="106">
        <f ca="1">INDIRECT(ADDRESS(ROW()-1,VLOOKUP($A$6,Metadata!$A:$B,2,FALSE),,1,K$7))</f>
        <v>2596.3000000000002</v>
      </c>
      <c r="L13" s="107"/>
      <c r="M13" s="107"/>
      <c r="N13" s="107"/>
      <c r="O13" s="107"/>
      <c r="P13" s="107"/>
      <c r="Q13" s="107"/>
      <c r="R13" s="107"/>
      <c r="S13" s="107"/>
      <c r="T13" s="107"/>
      <c r="U13" s="107"/>
      <c r="V13" s="108"/>
      <c r="W13" s="108"/>
      <c r="X13" s="108"/>
      <c r="Y13" s="108"/>
      <c r="Z13" s="108"/>
      <c r="AA13" s="108"/>
      <c r="AB13" s="108"/>
      <c r="AC13" s="108"/>
      <c r="AD13" s="108"/>
      <c r="AE13" s="108"/>
      <c r="AF13" s="108"/>
      <c r="AG13" s="108"/>
      <c r="AH13" s="108"/>
      <c r="AI13" s="108"/>
      <c r="AJ13" s="108"/>
    </row>
    <row r="14" spans="1:36">
      <c r="A14" s="51" t="s">
        <v>8</v>
      </c>
      <c r="B14" s="106">
        <f ca="1">INDIRECT(ADDRESS(ROW()-1,VLOOKUP($A$6,Metadata!$A:$B,2,FALSE),,1,B$7))</f>
        <v>632</v>
      </c>
      <c r="C14" s="106">
        <f ca="1">INDIRECT(ADDRESS(ROW()-1,VLOOKUP($A$6,Metadata!$A:$B,2,FALSE),,1,C$7))</f>
        <v>671.4</v>
      </c>
      <c r="D14" s="106">
        <f ca="1">INDIRECT(ADDRESS(ROW()-1,VLOOKUP($A$6,Metadata!$A:$B,2,FALSE),,1,D$7))</f>
        <v>678.8</v>
      </c>
      <c r="E14" s="106">
        <f ca="1">INDIRECT(ADDRESS(ROW()-1,VLOOKUP($A$6,Metadata!$A:$B,2,FALSE),,1,E$7))</f>
        <v>690.7</v>
      </c>
      <c r="F14" s="106">
        <f ca="1">INDIRECT(ADDRESS(ROW()-1,VLOOKUP($A$6,Metadata!$A:$B,2,FALSE),,1,F$7))</f>
        <v>729.8</v>
      </c>
      <c r="G14" s="106">
        <f ca="1">INDIRECT(ADDRESS(ROW()-1,VLOOKUP($A$6,Metadata!$A:$B,2,FALSE),,1,G$7))</f>
        <v>716.6</v>
      </c>
      <c r="H14" s="106">
        <f ca="1">INDIRECT(ADDRESS(ROW()-1,VLOOKUP($A$6,Metadata!$A:$B,2,FALSE),,1,H$7))</f>
        <v>746.5</v>
      </c>
      <c r="I14" s="106">
        <f ca="1">INDIRECT(ADDRESS(ROW()-1,VLOOKUP($A$6,Metadata!$A:$B,2,FALSE),,1,I$7))</f>
        <v>762.7</v>
      </c>
      <c r="J14" s="106">
        <f ca="1">INDIRECT(ADDRESS(ROW()-1,VLOOKUP($A$6,Metadata!$A:$B,2,FALSE),,1,J$7))</f>
        <v>775.6</v>
      </c>
      <c r="K14" s="106">
        <f ca="1">INDIRECT(ADDRESS(ROW()-1,VLOOKUP($A$6,Metadata!$A:$B,2,FALSE),,1,K$7))</f>
        <v>826.6</v>
      </c>
      <c r="L14" s="107"/>
      <c r="M14" s="107"/>
      <c r="N14" s="107"/>
      <c r="O14" s="107"/>
      <c r="P14" s="107"/>
      <c r="Q14" s="107"/>
      <c r="R14" s="107"/>
      <c r="S14" s="107"/>
      <c r="T14" s="107"/>
      <c r="U14" s="107"/>
      <c r="V14" s="108"/>
      <c r="W14" s="108"/>
      <c r="X14" s="108"/>
      <c r="Y14" s="108"/>
      <c r="Z14" s="108"/>
      <c r="AA14" s="108"/>
      <c r="AB14" s="108"/>
      <c r="AC14" s="108"/>
      <c r="AD14" s="108"/>
      <c r="AE14" s="108"/>
      <c r="AF14" s="108"/>
      <c r="AG14" s="108"/>
      <c r="AH14" s="108"/>
      <c r="AI14" s="108"/>
      <c r="AJ14" s="108"/>
    </row>
    <row r="15" spans="1:36">
      <c r="A15" s="51" t="s">
        <v>9</v>
      </c>
      <c r="B15" s="106">
        <f ca="1">INDIRECT(ADDRESS(ROW()-1,VLOOKUP($A$6,Metadata!$A:$B,2,FALSE),,1,B$7))</f>
        <v>1073.2</v>
      </c>
      <c r="C15" s="106">
        <f ca="1">INDIRECT(ADDRESS(ROW()-1,VLOOKUP($A$6,Metadata!$A:$B,2,FALSE),,1,C$7))</f>
        <v>1142.8</v>
      </c>
      <c r="D15" s="106">
        <f ca="1">INDIRECT(ADDRESS(ROW()-1,VLOOKUP($A$6,Metadata!$A:$B,2,FALSE),,1,D$7))</f>
        <v>1138.2</v>
      </c>
      <c r="E15" s="106">
        <f ca="1">INDIRECT(ADDRESS(ROW()-1,VLOOKUP($A$6,Metadata!$A:$B,2,FALSE),,1,E$7))</f>
        <v>1188</v>
      </c>
      <c r="F15" s="106">
        <f ca="1">INDIRECT(ADDRESS(ROW()-1,VLOOKUP($A$6,Metadata!$A:$B,2,FALSE),,1,F$7))</f>
        <v>1196.5999999999999</v>
      </c>
      <c r="G15" s="106">
        <f ca="1">INDIRECT(ADDRESS(ROW()-1,VLOOKUP($A$6,Metadata!$A:$B,2,FALSE),,1,G$7))</f>
        <v>1151.0999999999999</v>
      </c>
      <c r="H15" s="106">
        <f ca="1">INDIRECT(ADDRESS(ROW()-1,VLOOKUP($A$6,Metadata!$A:$B,2,FALSE),,1,H$7))</f>
        <v>1237.5999999999999</v>
      </c>
      <c r="I15" s="106">
        <f ca="1">INDIRECT(ADDRESS(ROW()-1,VLOOKUP($A$6,Metadata!$A:$B,2,FALSE),,1,I$7))</f>
        <v>1216.5</v>
      </c>
      <c r="J15" s="106">
        <f ca="1">INDIRECT(ADDRESS(ROW()-1,VLOOKUP($A$6,Metadata!$A:$B,2,FALSE),,1,J$7))</f>
        <v>1276.2</v>
      </c>
      <c r="K15" s="106">
        <f ca="1">INDIRECT(ADDRESS(ROW()-1,VLOOKUP($A$6,Metadata!$A:$B,2,FALSE),,1,K$7))</f>
        <v>1335.1</v>
      </c>
      <c r="L15" s="107"/>
      <c r="M15" s="107"/>
      <c r="N15" s="107"/>
      <c r="O15" s="107"/>
      <c r="P15" s="107"/>
      <c r="Q15" s="107"/>
      <c r="R15" s="107"/>
      <c r="S15" s="107"/>
      <c r="T15" s="107"/>
      <c r="U15" s="107"/>
      <c r="V15" s="108"/>
      <c r="W15" s="108"/>
      <c r="X15" s="108"/>
      <c r="Y15" s="108"/>
      <c r="Z15" s="108"/>
      <c r="AA15" s="108"/>
      <c r="AB15" s="108"/>
      <c r="AC15" s="108"/>
      <c r="AD15" s="108"/>
      <c r="AE15" s="108"/>
      <c r="AF15" s="108"/>
      <c r="AG15" s="108"/>
      <c r="AH15" s="108"/>
      <c r="AI15" s="108"/>
      <c r="AJ15" s="108"/>
    </row>
    <row r="16" spans="1:36">
      <c r="A16" s="51" t="s">
        <v>10</v>
      </c>
      <c r="B16" s="106">
        <f ca="1">INDIRECT(ADDRESS(ROW()-1,VLOOKUP($A$6,Metadata!$A:$B,2,FALSE),,1,B$7))</f>
        <v>150.5</v>
      </c>
      <c r="C16" s="106">
        <f ca="1">INDIRECT(ADDRESS(ROW()-1,VLOOKUP($A$6,Metadata!$A:$B,2,FALSE),,1,C$7))</f>
        <v>149.9</v>
      </c>
      <c r="D16" s="106">
        <f ca="1">INDIRECT(ADDRESS(ROW()-1,VLOOKUP($A$6,Metadata!$A:$B,2,FALSE),,1,D$7))</f>
        <v>155.69999999999999</v>
      </c>
      <c r="E16" s="106">
        <f ca="1">INDIRECT(ADDRESS(ROW()-1,VLOOKUP($A$6,Metadata!$A:$B,2,FALSE),,1,E$7))</f>
        <v>168.1</v>
      </c>
      <c r="F16" s="106">
        <f ca="1">INDIRECT(ADDRESS(ROW()-1,VLOOKUP($A$6,Metadata!$A:$B,2,FALSE),,1,F$7))</f>
        <v>172.4</v>
      </c>
      <c r="G16" s="106">
        <f ca="1">INDIRECT(ADDRESS(ROW()-1,VLOOKUP($A$6,Metadata!$A:$B,2,FALSE),,1,G$7))</f>
        <v>191.5</v>
      </c>
      <c r="H16" s="106">
        <f ca="1">INDIRECT(ADDRESS(ROW()-1,VLOOKUP($A$6,Metadata!$A:$B,2,FALSE),,1,H$7))</f>
        <v>198.5</v>
      </c>
      <c r="I16" s="106">
        <f ca="1">INDIRECT(ADDRESS(ROW()-1,VLOOKUP($A$6,Metadata!$A:$B,2,FALSE),,1,I$7))</f>
        <v>201.4</v>
      </c>
      <c r="J16" s="106">
        <f ca="1">INDIRECT(ADDRESS(ROW()-1,VLOOKUP($A$6,Metadata!$A:$B,2,FALSE),,1,J$7))</f>
        <v>206.6</v>
      </c>
      <c r="K16" s="106">
        <f ca="1">INDIRECT(ADDRESS(ROW()-1,VLOOKUP($A$6,Metadata!$A:$B,2,FALSE),,1,K$7))</f>
        <v>236.8</v>
      </c>
      <c r="L16" s="107"/>
      <c r="M16" s="107"/>
      <c r="N16" s="107"/>
      <c r="O16" s="107"/>
      <c r="P16" s="107"/>
      <c r="Q16" s="107"/>
      <c r="R16" s="107"/>
      <c r="S16" s="107"/>
      <c r="T16" s="107"/>
      <c r="U16" s="107"/>
      <c r="V16" s="108"/>
      <c r="W16" s="108"/>
      <c r="X16" s="108"/>
      <c r="Y16" s="108"/>
      <c r="Z16" s="108"/>
      <c r="AA16" s="108"/>
      <c r="AB16" s="108"/>
      <c r="AC16" s="108"/>
      <c r="AD16" s="108"/>
      <c r="AE16" s="108"/>
      <c r="AF16" s="108"/>
      <c r="AG16" s="108"/>
      <c r="AH16" s="108"/>
      <c r="AI16" s="108"/>
      <c r="AJ16" s="108"/>
    </row>
    <row r="17" spans="1:37">
      <c r="A17" s="51" t="s">
        <v>11</v>
      </c>
      <c r="B17" s="106">
        <f ca="1">INDIRECT(ADDRESS(ROW()-1,VLOOKUP($A$6,Metadata!$A:$B,2,FALSE),,1,B$7))</f>
        <v>95</v>
      </c>
      <c r="C17" s="106">
        <f ca="1">INDIRECT(ADDRESS(ROW()-1,VLOOKUP($A$6,Metadata!$A:$B,2,FALSE),,1,C$7))</f>
        <v>91.1</v>
      </c>
      <c r="D17" s="106">
        <f ca="1">INDIRECT(ADDRESS(ROW()-1,VLOOKUP($A$6,Metadata!$A:$B,2,FALSE),,1,D$7))</f>
        <v>95.6</v>
      </c>
      <c r="E17" s="106">
        <f ca="1">INDIRECT(ADDRESS(ROW()-1,VLOOKUP($A$6,Metadata!$A:$B,2,FALSE),,1,E$7))</f>
        <v>88.3</v>
      </c>
      <c r="F17" s="106">
        <f ca="1">INDIRECT(ADDRESS(ROW()-1,VLOOKUP($A$6,Metadata!$A:$B,2,FALSE),,1,F$7))</f>
        <v>95.5</v>
      </c>
      <c r="G17" s="106">
        <f ca="1">INDIRECT(ADDRESS(ROW()-1,VLOOKUP($A$6,Metadata!$A:$B,2,FALSE),,1,G$7))</f>
        <v>93.5</v>
      </c>
      <c r="H17" s="106">
        <f ca="1">INDIRECT(ADDRESS(ROW()-1,VLOOKUP($A$6,Metadata!$A:$B,2,FALSE),,1,H$7))</f>
        <v>99.2</v>
      </c>
      <c r="I17" s="106">
        <f ca="1">INDIRECT(ADDRESS(ROW()-1,VLOOKUP($A$6,Metadata!$A:$B,2,FALSE),,1,I$7))</f>
        <v>93.4</v>
      </c>
      <c r="J17" s="106">
        <f ca="1">INDIRECT(ADDRESS(ROW()-1,VLOOKUP($A$6,Metadata!$A:$B,2,FALSE),,1,J$7))</f>
        <v>99.6</v>
      </c>
      <c r="K17" s="106">
        <f ca="1">INDIRECT(ADDRESS(ROW()-1,VLOOKUP($A$6,Metadata!$A:$B,2,FALSE),,1,K$7))</f>
        <v>114.5</v>
      </c>
      <c r="L17" s="107"/>
      <c r="M17" s="107"/>
      <c r="N17" s="107"/>
      <c r="O17" s="107"/>
      <c r="P17" s="107"/>
      <c r="Q17" s="107"/>
      <c r="R17" s="107"/>
      <c r="S17" s="107"/>
      <c r="T17" s="107"/>
      <c r="U17" s="107"/>
      <c r="V17" s="108"/>
      <c r="W17" s="108"/>
      <c r="X17" s="108"/>
      <c r="Y17" s="108"/>
      <c r="Z17" s="108"/>
      <c r="AA17" s="108"/>
      <c r="AB17" s="108"/>
      <c r="AC17" s="108"/>
      <c r="AD17" s="108"/>
      <c r="AE17" s="108"/>
      <c r="AF17" s="108"/>
      <c r="AG17" s="108"/>
      <c r="AH17" s="108"/>
      <c r="AI17" s="108"/>
      <c r="AJ17" s="108"/>
    </row>
    <row r="18" spans="1:37">
      <c r="A18" s="51" t="s">
        <v>12</v>
      </c>
      <c r="B18" s="106">
        <f ca="1">INDIRECT(ADDRESS(ROW()-1,VLOOKUP($A$6,Metadata!$A:$B,2,FALSE),,1,B$7))</f>
        <v>222.9</v>
      </c>
      <c r="C18" s="106">
        <f ca="1">INDIRECT(ADDRESS(ROW()-1,VLOOKUP($A$6,Metadata!$A:$B,2,FALSE),,1,C$7))</f>
        <v>215.1</v>
      </c>
      <c r="D18" s="106">
        <f ca="1">INDIRECT(ADDRESS(ROW()-1,VLOOKUP($A$6,Metadata!$A:$B,2,FALSE),,1,D$7))</f>
        <v>223.5</v>
      </c>
      <c r="E18" s="106">
        <f ca="1">INDIRECT(ADDRESS(ROW()-1,VLOOKUP($A$6,Metadata!$A:$B,2,FALSE),,1,E$7))</f>
        <v>226.3</v>
      </c>
      <c r="F18" s="106">
        <f ca="1">INDIRECT(ADDRESS(ROW()-1,VLOOKUP($A$6,Metadata!$A:$B,2,FALSE),,1,F$7))</f>
        <v>250.6</v>
      </c>
      <c r="G18" s="106">
        <f ca="1">INDIRECT(ADDRESS(ROW()-1,VLOOKUP($A$6,Metadata!$A:$B,2,FALSE),,1,G$7))</f>
        <v>248.1</v>
      </c>
      <c r="H18" s="106">
        <f ca="1">INDIRECT(ADDRESS(ROW()-1,VLOOKUP($A$6,Metadata!$A:$B,2,FALSE),,1,H$7))</f>
        <v>249.2</v>
      </c>
      <c r="I18" s="106">
        <f ca="1">INDIRECT(ADDRESS(ROW()-1,VLOOKUP($A$6,Metadata!$A:$B,2,FALSE),,1,I$7))</f>
        <v>245.2</v>
      </c>
      <c r="J18" s="106">
        <f ca="1">INDIRECT(ADDRESS(ROW()-1,VLOOKUP($A$6,Metadata!$A:$B,2,FALSE),,1,J$7))</f>
        <v>256.8</v>
      </c>
      <c r="K18" s="106">
        <f ca="1">INDIRECT(ADDRESS(ROW()-1,VLOOKUP($A$6,Metadata!$A:$B,2,FALSE),,1,K$7))</f>
        <v>279</v>
      </c>
      <c r="L18" s="107"/>
      <c r="M18" s="107"/>
      <c r="N18" s="107"/>
      <c r="O18" s="107"/>
      <c r="P18" s="107"/>
      <c r="Q18" s="107"/>
      <c r="R18" s="107"/>
      <c r="S18" s="107"/>
      <c r="T18" s="107"/>
      <c r="U18" s="107"/>
      <c r="V18" s="108"/>
      <c r="W18" s="108"/>
      <c r="X18" s="108"/>
      <c r="Y18" s="108"/>
      <c r="Z18" s="108"/>
      <c r="AA18" s="108"/>
      <c r="AB18" s="108"/>
      <c r="AC18" s="108"/>
      <c r="AD18" s="108"/>
      <c r="AE18" s="108"/>
      <c r="AF18" s="108"/>
      <c r="AG18" s="108"/>
      <c r="AH18" s="108"/>
      <c r="AI18" s="108"/>
      <c r="AJ18" s="108"/>
    </row>
    <row r="19" spans="1:37">
      <c r="A19" s="50" t="s">
        <v>15</v>
      </c>
      <c r="B19" s="52"/>
      <c r="C19" s="52"/>
      <c r="D19" s="52"/>
      <c r="E19" s="52"/>
      <c r="F19" s="52"/>
      <c r="G19" s="52"/>
      <c r="H19" s="52"/>
      <c r="I19" s="106"/>
      <c r="J19" s="106"/>
      <c r="K19" s="106"/>
    </row>
    <row r="20" spans="1:37">
      <c r="A20" s="51" t="s">
        <v>16</v>
      </c>
      <c r="B20" s="52">
        <f ca="1">INDIRECT(ADDRESS(ROW()-1,VLOOKUP($A$6,Metadata!$A:$B,2,FALSE),,1,B$7))</f>
        <v>7744.8</v>
      </c>
      <c r="C20" s="52">
        <f ca="1">INDIRECT(ADDRESS(ROW()-1,VLOOKUP($A$6,Metadata!$A:$B,2,FALSE),,1,C$7))</f>
        <v>8198.7999999999993</v>
      </c>
      <c r="D20" s="52">
        <f ca="1">INDIRECT(ADDRESS(ROW()-1,VLOOKUP($A$6,Metadata!$A:$B,2,FALSE),,1,D$7))</f>
        <v>8313.6</v>
      </c>
      <c r="E20" s="52">
        <f ca="1">INDIRECT(ADDRESS(ROW()-1,VLOOKUP($A$6,Metadata!$A:$B,2,FALSE),,1,E$7))</f>
        <v>8671.9</v>
      </c>
      <c r="F20" s="52">
        <f ca="1">INDIRECT(ADDRESS(ROW()-1,VLOOKUP($A$6,Metadata!$A:$B,2,FALSE),,1,F$7))</f>
        <v>9060.7000000000007</v>
      </c>
      <c r="G20" s="52">
        <f ca="1">INDIRECT(ADDRESS(ROW()-1,VLOOKUP($A$6,Metadata!$A:$B,2,FALSE),,1,G$7))</f>
        <v>9360.5</v>
      </c>
      <c r="H20" s="52">
        <f ca="1">INDIRECT(ADDRESS(ROW()-1,VLOOKUP($A$6,Metadata!$A:$B,2,FALSE),,1,H$7))</f>
        <v>9663.2999999999993</v>
      </c>
      <c r="I20" s="106">
        <f ca="1">INDIRECT(ADDRESS(ROW()-1,VLOOKUP($A$6,Metadata!$A:$B,2,FALSE),,1,I$7))</f>
        <v>9768.6</v>
      </c>
      <c r="J20" s="106">
        <f ca="1">INDIRECT(ADDRESS(ROW()-1,VLOOKUP($A$6,Metadata!$A:$B,2,FALSE),,1,J$7))</f>
        <v>9950.7000000000007</v>
      </c>
      <c r="K20" s="106">
        <f ca="1">INDIRECT(ADDRESS(ROW()-1,VLOOKUP($A$6,Metadata!$A:$B,2,FALSE),,1,K$7))</f>
        <v>10141</v>
      </c>
      <c r="L20" s="107"/>
      <c r="M20" s="107"/>
      <c r="N20" s="107"/>
      <c r="O20" s="107"/>
      <c r="P20" s="107"/>
      <c r="Q20" s="107"/>
      <c r="R20" s="107"/>
      <c r="S20" s="107"/>
      <c r="T20" s="107"/>
      <c r="U20" s="107"/>
      <c r="V20" s="108"/>
      <c r="W20" s="108"/>
      <c r="X20" s="108"/>
      <c r="Y20" s="108"/>
      <c r="Z20" s="108"/>
      <c r="AA20" s="108"/>
      <c r="AB20" s="108"/>
      <c r="AC20" s="108"/>
      <c r="AD20" s="108"/>
      <c r="AE20" s="108"/>
      <c r="AF20" s="108"/>
      <c r="AG20" s="108"/>
      <c r="AH20" s="108"/>
      <c r="AI20" s="108"/>
      <c r="AJ20" s="108"/>
    </row>
    <row r="21" spans="1:37">
      <c r="A21" s="51" t="s">
        <v>17</v>
      </c>
      <c r="B21" s="52">
        <f ca="1">INDIRECT(ADDRESS(ROW()-1,VLOOKUP($A$6,Metadata!$A:$B,2,FALSE),,1,B$7))</f>
        <v>1294.8</v>
      </c>
      <c r="C21" s="52">
        <f ca="1">INDIRECT(ADDRESS(ROW()-1,VLOOKUP($A$6,Metadata!$A:$B,2,FALSE),,1,C$7))</f>
        <v>1283.8</v>
      </c>
      <c r="D21" s="52">
        <f ca="1">INDIRECT(ADDRESS(ROW()-1,VLOOKUP($A$6,Metadata!$A:$B,2,FALSE),,1,D$7))</f>
        <v>1388.1</v>
      </c>
      <c r="E21" s="52">
        <f ca="1">INDIRECT(ADDRESS(ROW()-1,VLOOKUP($A$6,Metadata!$A:$B,2,FALSE),,1,E$7))</f>
        <v>1365</v>
      </c>
      <c r="F21" s="52">
        <f ca="1">INDIRECT(ADDRESS(ROW()-1,VLOOKUP($A$6,Metadata!$A:$B,2,FALSE),,1,F$7))</f>
        <v>1442.3</v>
      </c>
      <c r="G21" s="52">
        <f ca="1">INDIRECT(ADDRESS(ROW()-1,VLOOKUP($A$6,Metadata!$A:$B,2,FALSE),,1,G$7))</f>
        <v>1560</v>
      </c>
      <c r="H21" s="52">
        <f ca="1">INDIRECT(ADDRESS(ROW()-1,VLOOKUP($A$6,Metadata!$A:$B,2,FALSE),,1,H$7))</f>
        <v>1615.5</v>
      </c>
      <c r="I21" s="106">
        <f ca="1">INDIRECT(ADDRESS(ROW()-1,VLOOKUP($A$6,Metadata!$A:$B,2,FALSE),,1,I$7))</f>
        <v>1613.2</v>
      </c>
      <c r="J21" s="106">
        <f ca="1">INDIRECT(ADDRESS(ROW()-1,VLOOKUP($A$6,Metadata!$A:$B,2,FALSE),,1,J$7))</f>
        <v>1737</v>
      </c>
      <c r="K21" s="106">
        <f ca="1">INDIRECT(ADDRESS(ROW()-1,VLOOKUP($A$6,Metadata!$A:$B,2,FALSE),,1,K$7))</f>
        <v>1866.1</v>
      </c>
      <c r="L21" s="107"/>
      <c r="M21" s="107"/>
      <c r="N21" s="107"/>
      <c r="O21" s="107"/>
      <c r="P21" s="107"/>
      <c r="Q21" s="107"/>
      <c r="R21" s="107"/>
      <c r="S21" s="107"/>
      <c r="T21" s="107"/>
      <c r="U21" s="107"/>
      <c r="V21" s="108"/>
      <c r="W21" s="108"/>
      <c r="X21" s="108"/>
      <c r="Y21" s="108"/>
      <c r="Z21" s="108"/>
      <c r="AA21" s="108"/>
      <c r="AB21" s="108"/>
      <c r="AC21" s="108"/>
      <c r="AD21" s="108"/>
      <c r="AE21" s="108"/>
      <c r="AF21" s="108"/>
      <c r="AG21" s="108"/>
      <c r="AH21" s="108"/>
      <c r="AI21" s="108"/>
      <c r="AJ21" s="108"/>
    </row>
    <row r="22" spans="1:37">
      <c r="A22" s="51" t="s">
        <v>18</v>
      </c>
      <c r="B22" s="52">
        <f ca="1">INDIRECT(ADDRESS(ROW()-1,VLOOKUP($A$6,Metadata!$A:$B,2,FALSE),,1,B$7))</f>
        <v>649.6</v>
      </c>
      <c r="C22" s="52">
        <f ca="1">INDIRECT(ADDRESS(ROW()-1,VLOOKUP($A$6,Metadata!$A:$B,2,FALSE),,1,C$7))</f>
        <v>683.8</v>
      </c>
      <c r="D22" s="52">
        <f ca="1">INDIRECT(ADDRESS(ROW()-1,VLOOKUP($A$6,Metadata!$A:$B,2,FALSE),,1,D$7))</f>
        <v>695.9</v>
      </c>
      <c r="E22" s="52">
        <f ca="1">INDIRECT(ADDRESS(ROW()-1,VLOOKUP($A$6,Metadata!$A:$B,2,FALSE),,1,E$7))</f>
        <v>724.3</v>
      </c>
      <c r="F22" s="52">
        <f ca="1">INDIRECT(ADDRESS(ROW()-1,VLOOKUP($A$6,Metadata!$A:$B,2,FALSE),,1,F$7))</f>
        <v>740.9</v>
      </c>
      <c r="G22" s="52">
        <f ca="1">INDIRECT(ADDRESS(ROW()-1,VLOOKUP($A$6,Metadata!$A:$B,2,FALSE),,1,G$7))</f>
        <v>680.6</v>
      </c>
      <c r="H22" s="52">
        <f ca="1">INDIRECT(ADDRESS(ROW()-1,VLOOKUP($A$6,Metadata!$A:$B,2,FALSE),,1,H$7))</f>
        <v>725.9</v>
      </c>
      <c r="I22" s="106">
        <f ca="1">INDIRECT(ADDRESS(ROW()-1,VLOOKUP($A$6,Metadata!$A:$B,2,FALSE),,1,I$7))</f>
        <v>712.5</v>
      </c>
      <c r="J22" s="106">
        <f ca="1">INDIRECT(ADDRESS(ROW()-1,VLOOKUP($A$6,Metadata!$A:$B,2,FALSE),,1,J$7))</f>
        <v>744.3</v>
      </c>
      <c r="K22" s="106">
        <f ca="1">INDIRECT(ADDRESS(ROW()-1,VLOOKUP($A$6,Metadata!$A:$B,2,FALSE),,1,K$7))</f>
        <v>852.3</v>
      </c>
      <c r="L22" s="107"/>
      <c r="M22" s="107"/>
      <c r="N22" s="107"/>
      <c r="O22" s="107"/>
      <c r="P22" s="107"/>
      <c r="Q22" s="107"/>
      <c r="R22" s="107"/>
      <c r="S22" s="107"/>
      <c r="T22" s="107"/>
      <c r="U22" s="107"/>
      <c r="V22" s="108"/>
      <c r="W22" s="108"/>
      <c r="X22" s="108"/>
      <c r="Y22" s="108"/>
      <c r="Z22" s="108"/>
      <c r="AA22" s="108"/>
      <c r="AB22" s="108"/>
      <c r="AC22" s="108"/>
      <c r="AD22" s="108"/>
      <c r="AE22" s="108"/>
      <c r="AF22" s="108"/>
      <c r="AG22" s="108"/>
      <c r="AH22" s="108"/>
      <c r="AI22" s="108"/>
      <c r="AJ22" s="108"/>
    </row>
    <row r="23" spans="1:37">
      <c r="A23" s="51" t="s">
        <v>19</v>
      </c>
      <c r="B23" s="52">
        <f ca="1">INDIRECT(ADDRESS(ROW()-1,VLOOKUP($A$6,Metadata!$A:$B,2,FALSE),,1,B$7))</f>
        <v>145</v>
      </c>
      <c r="C23" s="52">
        <f ca="1">INDIRECT(ADDRESS(ROW()-1,VLOOKUP($A$6,Metadata!$A:$B,2,FALSE),,1,C$7))</f>
        <v>161.4</v>
      </c>
      <c r="D23" s="52">
        <f ca="1">INDIRECT(ADDRESS(ROW()-1,VLOOKUP($A$6,Metadata!$A:$B,2,FALSE),,1,D$7))</f>
        <v>143.9</v>
      </c>
      <c r="E23" s="52">
        <f ca="1">INDIRECT(ADDRESS(ROW()-1,VLOOKUP($A$6,Metadata!$A:$B,2,FALSE),,1,E$7))</f>
        <v>143.9</v>
      </c>
      <c r="F23" s="52">
        <f ca="1">INDIRECT(ADDRESS(ROW()-1,VLOOKUP($A$6,Metadata!$A:$B,2,FALSE),,1,F$7))</f>
        <v>143.9</v>
      </c>
      <c r="G23" s="52">
        <f ca="1">INDIRECT(ADDRESS(ROW()-1,VLOOKUP($A$6,Metadata!$A:$B,2,FALSE),,1,G$7))</f>
        <v>140.1</v>
      </c>
      <c r="H23" s="52">
        <f ca="1">INDIRECT(ADDRESS(ROW()-1,VLOOKUP($A$6,Metadata!$A:$B,2,FALSE),,1,H$7))</f>
        <v>152.5</v>
      </c>
      <c r="I23" s="106">
        <f ca="1">INDIRECT(ADDRESS(ROW()-1,VLOOKUP($A$6,Metadata!$A:$B,2,FALSE),,1,I$7))</f>
        <v>124.9</v>
      </c>
      <c r="J23" s="106">
        <f ca="1">INDIRECT(ADDRESS(ROW()-1,VLOOKUP($A$6,Metadata!$A:$B,2,FALSE),,1,J$7))</f>
        <v>131.6</v>
      </c>
      <c r="K23" s="106">
        <f ca="1">INDIRECT(ADDRESS(ROW()-1,VLOOKUP($A$6,Metadata!$A:$B,2,FALSE),,1,K$7))</f>
        <v>146.69999999999999</v>
      </c>
      <c r="L23" s="107"/>
      <c r="M23" s="107"/>
      <c r="N23" s="107"/>
      <c r="O23" s="107"/>
      <c r="P23" s="107"/>
      <c r="Q23" s="107"/>
      <c r="R23" s="107"/>
      <c r="S23" s="107"/>
      <c r="T23" s="107"/>
      <c r="U23" s="107"/>
      <c r="V23" s="108"/>
      <c r="W23" s="108"/>
      <c r="X23" s="108"/>
      <c r="Y23" s="108"/>
      <c r="Z23" s="108"/>
      <c r="AA23" s="108"/>
      <c r="AB23" s="108"/>
      <c r="AC23" s="108"/>
      <c r="AD23" s="108"/>
      <c r="AE23" s="108"/>
      <c r="AF23" s="108"/>
      <c r="AG23" s="108"/>
      <c r="AH23" s="108"/>
      <c r="AI23" s="108"/>
      <c r="AJ23" s="108"/>
    </row>
    <row r="24" spans="1:37">
      <c r="A24" s="50" t="s">
        <v>13</v>
      </c>
      <c r="B24" s="52"/>
      <c r="C24" s="52"/>
      <c r="D24" s="52"/>
      <c r="E24" s="52"/>
      <c r="F24" s="52"/>
      <c r="G24" s="52"/>
      <c r="H24" s="52"/>
      <c r="I24" s="106"/>
      <c r="J24" s="106"/>
      <c r="K24" s="106"/>
      <c r="W24" s="108"/>
      <c r="X24" s="108"/>
      <c r="Y24" s="108"/>
      <c r="Z24" s="108"/>
      <c r="AA24" s="108"/>
      <c r="AB24" s="108"/>
      <c r="AC24" s="108"/>
      <c r="AD24" s="108"/>
      <c r="AE24" s="108"/>
      <c r="AF24" s="108"/>
      <c r="AG24" s="108"/>
      <c r="AH24" s="108"/>
      <c r="AI24" s="108"/>
      <c r="AJ24" s="108"/>
    </row>
    <row r="25" spans="1:37">
      <c r="A25" s="51" t="s">
        <v>20</v>
      </c>
      <c r="B25" s="52">
        <f ca="1">INDIRECT(ADDRESS(ROW()-1,VLOOKUP($A$6,Metadata!$A:$B,2,FALSE),,1,B$7))</f>
        <v>4755.5</v>
      </c>
      <c r="C25" s="52">
        <f ca="1">INDIRECT(ADDRESS(ROW()-1,VLOOKUP($A$6,Metadata!$A:$B,2,FALSE),,1,C$7))</f>
        <v>4973.7</v>
      </c>
      <c r="D25" s="52">
        <f ca="1">INDIRECT(ADDRESS(ROW()-1,VLOOKUP($A$6,Metadata!$A:$B,2,FALSE),,1,D$7))</f>
        <v>5074.3999999999996</v>
      </c>
      <c r="E25" s="52">
        <f ca="1">INDIRECT(ADDRESS(ROW()-1,VLOOKUP($A$6,Metadata!$A:$B,2,FALSE),,1,E$7))</f>
        <v>5224.8999999999996</v>
      </c>
      <c r="F25" s="52">
        <f ca="1">INDIRECT(ADDRESS(ROW()-1,VLOOKUP($A$6,Metadata!$A:$B,2,FALSE),,1,F$7))</f>
        <v>5455</v>
      </c>
      <c r="G25" s="52">
        <f ca="1">INDIRECT(ADDRESS(ROW()-1,VLOOKUP($A$6,Metadata!$A:$B,2,FALSE),,1,G$7))</f>
        <v>5613.6</v>
      </c>
      <c r="H25" s="52">
        <f ca="1">INDIRECT(ADDRESS(ROW()-1,VLOOKUP($A$6,Metadata!$A:$B,2,FALSE),,1,H$7))</f>
        <v>5799.5</v>
      </c>
      <c r="I25" s="106">
        <f ca="1">INDIRECT(ADDRESS(ROW()-1,VLOOKUP($A$6,Metadata!$A:$B,2,FALSE),,1,I$7))</f>
        <v>5858.5</v>
      </c>
      <c r="J25" s="106">
        <f ca="1">INDIRECT(ADDRESS(ROW()-1,VLOOKUP($A$6,Metadata!$A:$B,2,FALSE),,1,J$7))</f>
        <v>6006.5</v>
      </c>
      <c r="K25" s="106">
        <f ca="1">INDIRECT(ADDRESS(ROW()-1,VLOOKUP($A$6,Metadata!$A:$B,2,FALSE),,1,K$7))</f>
        <v>6196.1</v>
      </c>
      <c r="L25" s="107"/>
      <c r="M25" s="107"/>
      <c r="N25" s="107"/>
      <c r="O25" s="107"/>
      <c r="P25" s="107"/>
      <c r="Q25" s="107"/>
      <c r="R25" s="107"/>
      <c r="S25" s="107"/>
      <c r="T25" s="107"/>
      <c r="U25" s="107"/>
      <c r="V25" s="108"/>
      <c r="W25" s="108"/>
      <c r="X25" s="108"/>
      <c r="Y25" s="108"/>
      <c r="Z25" s="108"/>
      <c r="AA25" s="108"/>
      <c r="AB25" s="108"/>
      <c r="AC25" s="108"/>
      <c r="AD25" s="108"/>
      <c r="AE25" s="108"/>
      <c r="AF25" s="108"/>
      <c r="AG25" s="108"/>
      <c r="AH25" s="108"/>
      <c r="AI25" s="108"/>
      <c r="AJ25" s="108"/>
    </row>
    <row r="26" spans="1:37">
      <c r="A26" s="51" t="s">
        <v>21</v>
      </c>
      <c r="B26" s="52">
        <f ca="1">INDIRECT(ADDRESS(ROW()-1,VLOOKUP($A$6,Metadata!$A:$B,2,FALSE),,1,B$7))</f>
        <v>5078.7</v>
      </c>
      <c r="C26" s="52">
        <f ca="1">INDIRECT(ADDRESS(ROW()-1,VLOOKUP($A$6,Metadata!$A:$B,2,FALSE),,1,C$7))</f>
        <v>5352</v>
      </c>
      <c r="D26" s="52">
        <f ca="1">INDIRECT(ADDRESS(ROW()-1,VLOOKUP($A$6,Metadata!$A:$B,2,FALSE),,1,D$7))</f>
        <v>5464.9</v>
      </c>
      <c r="E26" s="52">
        <f ca="1">INDIRECT(ADDRESS(ROW()-1,VLOOKUP($A$6,Metadata!$A:$B,2,FALSE),,1,E$7))</f>
        <v>5681.4</v>
      </c>
      <c r="F26" s="52">
        <f ca="1">INDIRECT(ADDRESS(ROW()-1,VLOOKUP($A$6,Metadata!$A:$B,2,FALSE),,1,F$7))</f>
        <v>5930.2</v>
      </c>
      <c r="G26" s="52">
        <f ca="1">INDIRECT(ADDRESS(ROW()-1,VLOOKUP($A$6,Metadata!$A:$B,2,FALSE),,1,G$7))</f>
        <v>6128.6</v>
      </c>
      <c r="H26" s="52">
        <f ca="1">INDIRECT(ADDRESS(ROW()-1,VLOOKUP($A$6,Metadata!$A:$B,2,FALSE),,1,H$7))</f>
        <v>6356.2</v>
      </c>
      <c r="I26" s="106">
        <f ca="1">INDIRECT(ADDRESS(ROW()-1,VLOOKUP($A$6,Metadata!$A:$B,2,FALSE),,1,I$7))</f>
        <v>6362.2</v>
      </c>
      <c r="J26" s="106">
        <f ca="1">INDIRECT(ADDRESS(ROW()-1,VLOOKUP($A$6,Metadata!$A:$B,2,FALSE),,1,J$7))</f>
        <v>6559.1</v>
      </c>
      <c r="K26" s="106">
        <f ca="1">INDIRECT(ADDRESS(ROW()-1,VLOOKUP($A$6,Metadata!$A:$B,2,FALSE),,1,K$7))</f>
        <v>6806.4</v>
      </c>
      <c r="L26" s="107"/>
      <c r="M26" s="107"/>
      <c r="N26" s="107"/>
      <c r="O26" s="107"/>
      <c r="P26" s="107"/>
      <c r="Q26" s="107"/>
      <c r="R26" s="107"/>
      <c r="S26" s="107"/>
      <c r="T26" s="107"/>
      <c r="U26" s="107"/>
      <c r="V26" s="108"/>
      <c r="W26" s="108"/>
      <c r="X26" s="108"/>
      <c r="Y26" s="108"/>
      <c r="Z26" s="108"/>
      <c r="AA26" s="108"/>
      <c r="AB26" s="108"/>
      <c r="AC26" s="108"/>
      <c r="AD26" s="108"/>
      <c r="AE26" s="108"/>
      <c r="AF26" s="108"/>
      <c r="AG26" s="108"/>
      <c r="AH26" s="108"/>
      <c r="AI26" s="108"/>
      <c r="AJ26" s="108"/>
    </row>
    <row r="27" spans="1:37" s="111" customFormat="1">
      <c r="A27" s="54" t="s">
        <v>14</v>
      </c>
      <c r="B27" s="55">
        <f ca="1">INDIRECT(ADDRESS(ROW()-1,VLOOKUP($A$6,Metadata!$A:$B,2,FALSE),,1,B$7))</f>
        <v>9834.2000000000007</v>
      </c>
      <c r="C27" s="55">
        <f ca="1">INDIRECT(ADDRESS(ROW()-1,VLOOKUP($A$6,Metadata!$A:$B,2,FALSE),,1,C$7))</f>
        <v>10326.200000000001</v>
      </c>
      <c r="D27" s="55">
        <f ca="1">INDIRECT(ADDRESS(ROW()-1,VLOOKUP($A$6,Metadata!$A:$B,2,FALSE),,1,D$7))</f>
        <v>10540.7</v>
      </c>
      <c r="E27" s="55">
        <f ca="1">INDIRECT(ADDRESS(ROW()-1,VLOOKUP($A$6,Metadata!$A:$B,2,FALSE),,1,E$7))</f>
        <v>10909</v>
      </c>
      <c r="F27" s="55">
        <f ca="1">INDIRECT(ADDRESS(ROW()-1,VLOOKUP($A$6,Metadata!$A:$B,2,FALSE),,1,F$7))</f>
        <v>11387.1</v>
      </c>
      <c r="G27" s="55">
        <f ca="1">INDIRECT(ADDRESS(ROW()-1,VLOOKUP($A$6,Metadata!$A:$B,2,FALSE),,1,G$7))</f>
        <v>11742.7</v>
      </c>
      <c r="H27" s="55">
        <f ca="1">INDIRECT(ADDRESS(ROW()-1,VLOOKUP($A$6,Metadata!$A:$B,2,FALSE),,1,H$7))</f>
        <v>12156.2</v>
      </c>
      <c r="I27" s="55">
        <f ca="1">INDIRECT(ADDRESS(ROW()-1,VLOOKUP($A$6,Metadata!$A:$B,2,FALSE),,1,I$7))</f>
        <v>12218.8</v>
      </c>
      <c r="J27" s="55">
        <f ca="1">INDIRECT(ADDRESS(ROW()-1,VLOOKUP($A$6,Metadata!$A:$B,2,FALSE),,1,J$7))</f>
        <v>12564.5</v>
      </c>
      <c r="K27" s="55">
        <f ca="1">INDIRECT(ADDRESS(ROW()-1,VLOOKUP($A$6,Metadata!$A:$B,2,FALSE),,1,K$7))</f>
        <v>13003.7</v>
      </c>
      <c r="L27" s="109"/>
      <c r="M27" s="109"/>
      <c r="N27" s="109"/>
      <c r="O27" s="109"/>
      <c r="P27" s="109"/>
      <c r="Q27" s="109"/>
      <c r="R27" s="109"/>
      <c r="S27" s="109"/>
      <c r="T27" s="109"/>
      <c r="U27" s="109"/>
      <c r="V27" s="110"/>
      <c r="W27" s="110"/>
      <c r="X27" s="110"/>
      <c r="Y27" s="110"/>
      <c r="Z27" s="110"/>
      <c r="AA27" s="110"/>
      <c r="AB27" s="110"/>
      <c r="AC27" s="110"/>
      <c r="AD27" s="110"/>
      <c r="AE27" s="110"/>
      <c r="AF27" s="110"/>
      <c r="AG27" s="110"/>
      <c r="AH27" s="110"/>
      <c r="AI27" s="110"/>
      <c r="AJ27" s="110"/>
      <c r="AK27" s="110"/>
    </row>
    <row r="28" spans="1:37" s="112" customFormat="1" ht="15">
      <c r="A28" s="69"/>
      <c r="B28" s="147" t="s">
        <v>71</v>
      </c>
      <c r="C28" s="147"/>
      <c r="D28" s="147"/>
      <c r="E28" s="147"/>
      <c r="F28" s="147"/>
      <c r="G28" s="147"/>
      <c r="H28" s="147"/>
      <c r="I28" s="147"/>
      <c r="J28" s="147"/>
      <c r="K28" s="147"/>
    </row>
    <row r="29" spans="1:37" s="49" customFormat="1" ht="11.25">
      <c r="A29" s="49" t="s">
        <v>37</v>
      </c>
      <c r="B29" s="48"/>
      <c r="C29" s="48"/>
      <c r="D29" s="48"/>
      <c r="E29" s="48"/>
      <c r="F29" s="48"/>
    </row>
    <row r="30" spans="1:37">
      <c r="A30" s="50" t="s">
        <v>4</v>
      </c>
      <c r="B30" s="53"/>
      <c r="C30" s="53"/>
      <c r="D30" s="53"/>
      <c r="E30" s="53"/>
      <c r="F30" s="53"/>
      <c r="G30" s="49"/>
    </row>
    <row r="31" spans="1:37">
      <c r="A31" s="51" t="s">
        <v>5</v>
      </c>
      <c r="B31" s="52">
        <f ca="1">INDIRECT(ADDRESS(ROW()-1,VLOOKUP($A$6,Metadata!$A:$B,2,FALSE),,1,B$7))</f>
        <v>5534.1</v>
      </c>
      <c r="C31" s="52">
        <f ca="1">INDIRECT(ADDRESS(ROW()-1,VLOOKUP($A$6,Metadata!$A:$B,2,FALSE),,1,C$7))</f>
        <v>5623.5</v>
      </c>
      <c r="D31" s="52">
        <f ca="1">INDIRECT(ADDRESS(ROW()-1,VLOOKUP($A$6,Metadata!$A:$B,2,FALSE),,1,D$7))</f>
        <v>5691.9</v>
      </c>
      <c r="E31" s="52">
        <f ca="1">INDIRECT(ADDRESS(ROW()-1,VLOOKUP($A$6,Metadata!$A:$B,2,FALSE),,1,E$7))</f>
        <v>5788.9</v>
      </c>
      <c r="F31" s="52">
        <f ca="1">INDIRECT(ADDRESS(ROW()-1,VLOOKUP($A$6,Metadata!$A:$B,2,FALSE),,1,F$7))</f>
        <v>5903.2</v>
      </c>
      <c r="G31" s="52">
        <f ca="1">INDIRECT(ADDRESS(ROW()-1,VLOOKUP($A$6,Metadata!$A:$B,2,FALSE),,1,G$7))</f>
        <v>5979.5</v>
      </c>
      <c r="H31" s="52">
        <f ca="1">INDIRECT(ADDRESS(ROW()-1,VLOOKUP($A$6,Metadata!$A:$B,2,FALSE),,1,H$7))</f>
        <v>6016.6</v>
      </c>
      <c r="I31" s="52">
        <f ca="1">INDIRECT(ADDRESS(ROW()-1,VLOOKUP($A$6,Metadata!$A:$B,2,FALSE),,1,I$7))</f>
        <v>5987.2</v>
      </c>
      <c r="J31" s="52">
        <f ca="1">INDIRECT(ADDRESS(ROW()-1,VLOOKUP($A$6,Metadata!$A:$B,2,FALSE),,1,J$7))</f>
        <v>6034.3</v>
      </c>
      <c r="K31" s="106">
        <f ca="1">INDIRECT(ADDRESS(ROW()-1,VLOOKUP($A$6,Metadata!$A:$B,2,FALSE),,1,K$7))</f>
        <v>6106.2</v>
      </c>
      <c r="L31" s="107"/>
      <c r="M31" s="107"/>
      <c r="N31" s="107"/>
      <c r="O31" s="107"/>
      <c r="P31" s="107"/>
      <c r="Q31" s="107"/>
      <c r="R31" s="107"/>
      <c r="S31" s="107"/>
      <c r="T31" s="107"/>
      <c r="U31" s="107"/>
      <c r="V31" s="108"/>
      <c r="W31" s="108"/>
      <c r="X31" s="108"/>
      <c r="Y31" s="108"/>
      <c r="Z31" s="108"/>
      <c r="AA31" s="108"/>
      <c r="AB31" s="108"/>
      <c r="AC31" s="108"/>
      <c r="AD31" s="108"/>
      <c r="AE31" s="108"/>
      <c r="AF31" s="108"/>
      <c r="AG31" s="108"/>
      <c r="AH31" s="108"/>
      <c r="AI31" s="108"/>
      <c r="AJ31" s="108"/>
    </row>
    <row r="32" spans="1:37">
      <c r="A32" s="51" t="s">
        <v>6</v>
      </c>
      <c r="B32" s="52">
        <f ca="1">INDIRECT(ADDRESS(ROW()-1,VLOOKUP($A$6,Metadata!$A:$B,2,FALSE),,1,B$7))</f>
        <v>4346.6000000000004</v>
      </c>
      <c r="C32" s="52">
        <f ca="1">INDIRECT(ADDRESS(ROW()-1,VLOOKUP($A$6,Metadata!$A:$B,2,FALSE),,1,C$7))</f>
        <v>4428.2</v>
      </c>
      <c r="D32" s="52">
        <f ca="1">INDIRECT(ADDRESS(ROW()-1,VLOOKUP($A$6,Metadata!$A:$B,2,FALSE),,1,D$7))</f>
        <v>4518</v>
      </c>
      <c r="E32" s="52">
        <f ca="1">INDIRECT(ADDRESS(ROW()-1,VLOOKUP($A$6,Metadata!$A:$B,2,FALSE),,1,E$7))</f>
        <v>4613.8</v>
      </c>
      <c r="F32" s="52">
        <f ca="1">INDIRECT(ADDRESS(ROW()-1,VLOOKUP($A$6,Metadata!$A:$B,2,FALSE),,1,F$7))</f>
        <v>4790</v>
      </c>
      <c r="G32" s="52">
        <f ca="1">INDIRECT(ADDRESS(ROW()-1,VLOOKUP($A$6,Metadata!$A:$B,2,FALSE),,1,G$7))</f>
        <v>4910.6000000000004</v>
      </c>
      <c r="H32" s="52">
        <f ca="1">INDIRECT(ADDRESS(ROW()-1,VLOOKUP($A$6,Metadata!$A:$B,2,FALSE),,1,H$7))</f>
        <v>4988.5</v>
      </c>
      <c r="I32" s="52">
        <f ca="1">INDIRECT(ADDRESS(ROW()-1,VLOOKUP($A$6,Metadata!$A:$B,2,FALSE),,1,I$7))</f>
        <v>4949.1000000000004</v>
      </c>
      <c r="J32" s="52">
        <f ca="1">INDIRECT(ADDRESS(ROW()-1,VLOOKUP($A$6,Metadata!$A:$B,2,FALSE),,1,J$7))</f>
        <v>4948.3</v>
      </c>
      <c r="K32" s="106">
        <f ca="1">INDIRECT(ADDRESS(ROW()-1,VLOOKUP($A$6,Metadata!$A:$B,2,FALSE),,1,K$7))</f>
        <v>5046.8999999999996</v>
      </c>
      <c r="L32" s="107"/>
      <c r="M32" s="107"/>
      <c r="N32" s="107"/>
      <c r="O32" s="107"/>
      <c r="P32" s="107"/>
      <c r="Q32" s="107"/>
      <c r="R32" s="107"/>
      <c r="S32" s="107"/>
      <c r="T32" s="107"/>
      <c r="U32" s="107"/>
      <c r="V32" s="108"/>
      <c r="W32" s="108"/>
      <c r="X32" s="108"/>
      <c r="Y32" s="108"/>
      <c r="Z32" s="108"/>
      <c r="AA32" s="108"/>
      <c r="AB32" s="108"/>
      <c r="AC32" s="108"/>
      <c r="AD32" s="108"/>
      <c r="AE32" s="108"/>
      <c r="AF32" s="108"/>
      <c r="AG32" s="108"/>
      <c r="AH32" s="108"/>
      <c r="AI32" s="108"/>
      <c r="AJ32" s="108"/>
    </row>
    <row r="33" spans="1:37">
      <c r="A33" s="51" t="s">
        <v>7</v>
      </c>
      <c r="B33" s="52">
        <f ca="1">INDIRECT(ADDRESS(ROW()-1,VLOOKUP($A$6,Metadata!$A:$B,2,FALSE),,1,B$7))</f>
        <v>3490</v>
      </c>
      <c r="C33" s="52">
        <f ca="1">INDIRECT(ADDRESS(ROW()-1,VLOOKUP($A$6,Metadata!$A:$B,2,FALSE),,1,C$7))</f>
        <v>3517.3</v>
      </c>
      <c r="D33" s="52">
        <f ca="1">INDIRECT(ADDRESS(ROW()-1,VLOOKUP($A$6,Metadata!$A:$B,2,FALSE),,1,D$7))</f>
        <v>3527.1</v>
      </c>
      <c r="E33" s="52">
        <f ca="1">INDIRECT(ADDRESS(ROW()-1,VLOOKUP($A$6,Metadata!$A:$B,2,FALSE),,1,E$7))</f>
        <v>3572.2</v>
      </c>
      <c r="F33" s="52">
        <f ca="1">INDIRECT(ADDRESS(ROW()-1,VLOOKUP($A$6,Metadata!$A:$B,2,FALSE),,1,F$7))</f>
        <v>3661</v>
      </c>
      <c r="G33" s="52">
        <f ca="1">INDIRECT(ADDRESS(ROW()-1,VLOOKUP($A$6,Metadata!$A:$B,2,FALSE),,1,G$7))</f>
        <v>3690.7</v>
      </c>
      <c r="H33" s="52">
        <f ca="1">INDIRECT(ADDRESS(ROW()-1,VLOOKUP($A$6,Metadata!$A:$B,2,FALSE),,1,H$7))</f>
        <v>3769.2</v>
      </c>
      <c r="I33" s="52">
        <f ca="1">INDIRECT(ADDRESS(ROW()-1,VLOOKUP($A$6,Metadata!$A:$B,2,FALSE),,1,I$7))</f>
        <v>3789.5</v>
      </c>
      <c r="J33" s="52">
        <f ca="1">INDIRECT(ADDRESS(ROW()-1,VLOOKUP($A$6,Metadata!$A:$B,2,FALSE),,1,J$7))</f>
        <v>3863.5</v>
      </c>
      <c r="K33" s="106">
        <f ca="1">INDIRECT(ADDRESS(ROW()-1,VLOOKUP($A$6,Metadata!$A:$B,2,FALSE),,1,K$7))</f>
        <v>3976.1</v>
      </c>
      <c r="L33" s="107"/>
      <c r="M33" s="107"/>
      <c r="N33" s="107"/>
      <c r="O33" s="107"/>
      <c r="P33" s="107"/>
      <c r="Q33" s="107"/>
      <c r="R33" s="107"/>
      <c r="S33" s="107"/>
      <c r="T33" s="107"/>
      <c r="U33" s="107"/>
      <c r="V33" s="108"/>
      <c r="W33" s="108"/>
      <c r="X33" s="108"/>
      <c r="Y33" s="108"/>
      <c r="Z33" s="108"/>
      <c r="AA33" s="108"/>
      <c r="AB33" s="108"/>
      <c r="AC33" s="108"/>
      <c r="AD33" s="108"/>
      <c r="AE33" s="108"/>
      <c r="AF33" s="108"/>
      <c r="AG33" s="108"/>
      <c r="AH33" s="108"/>
      <c r="AI33" s="108"/>
      <c r="AJ33" s="108"/>
    </row>
    <row r="34" spans="1:37">
      <c r="A34" s="51" t="s">
        <v>8</v>
      </c>
      <c r="B34" s="52">
        <f ca="1">INDIRECT(ADDRESS(ROW()-1,VLOOKUP($A$6,Metadata!$A:$B,2,FALSE),,1,B$7))</f>
        <v>1244.4000000000001</v>
      </c>
      <c r="C34" s="52">
        <f ca="1">INDIRECT(ADDRESS(ROW()-1,VLOOKUP($A$6,Metadata!$A:$B,2,FALSE),,1,C$7))</f>
        <v>1261</v>
      </c>
      <c r="D34" s="52">
        <f ca="1">INDIRECT(ADDRESS(ROW()-1,VLOOKUP($A$6,Metadata!$A:$B,2,FALSE),,1,D$7))</f>
        <v>1263.4000000000001</v>
      </c>
      <c r="E34" s="52">
        <f ca="1">INDIRECT(ADDRESS(ROW()-1,VLOOKUP($A$6,Metadata!$A:$B,2,FALSE),,1,E$7))</f>
        <v>1263.4000000000001</v>
      </c>
      <c r="F34" s="52">
        <f ca="1">INDIRECT(ADDRESS(ROW()-1,VLOOKUP($A$6,Metadata!$A:$B,2,FALSE),,1,F$7))</f>
        <v>1276.0999999999999</v>
      </c>
      <c r="G34" s="52">
        <f ca="1">INDIRECT(ADDRESS(ROW()-1,VLOOKUP($A$6,Metadata!$A:$B,2,FALSE),,1,G$7))</f>
        <v>1287.5</v>
      </c>
      <c r="H34" s="52">
        <f ca="1">INDIRECT(ADDRESS(ROW()-1,VLOOKUP($A$6,Metadata!$A:$B,2,FALSE),,1,H$7))</f>
        <v>1296.5</v>
      </c>
      <c r="I34" s="52">
        <f ca="1">INDIRECT(ADDRESS(ROW()-1,VLOOKUP($A$6,Metadata!$A:$B,2,FALSE),,1,I$7))</f>
        <v>1300.5999999999999</v>
      </c>
      <c r="J34" s="52">
        <f ca="1">INDIRECT(ADDRESS(ROW()-1,VLOOKUP($A$6,Metadata!$A:$B,2,FALSE),,1,J$7))</f>
        <v>1298.0999999999999</v>
      </c>
      <c r="K34" s="106">
        <f ca="1">INDIRECT(ADDRESS(ROW()-1,VLOOKUP($A$6,Metadata!$A:$B,2,FALSE),,1,K$7))</f>
        <v>1361.1</v>
      </c>
      <c r="L34" s="107"/>
      <c r="M34" s="107"/>
      <c r="N34" s="107"/>
      <c r="O34" s="107"/>
      <c r="P34" s="107"/>
      <c r="Q34" s="107"/>
      <c r="R34" s="107"/>
      <c r="S34" s="107"/>
      <c r="T34" s="107"/>
      <c r="U34" s="107"/>
      <c r="V34" s="108"/>
      <c r="W34" s="108"/>
      <c r="X34" s="108"/>
      <c r="Y34" s="108"/>
      <c r="Z34" s="108"/>
      <c r="AA34" s="108"/>
      <c r="AB34" s="108"/>
      <c r="AC34" s="108"/>
      <c r="AD34" s="108"/>
      <c r="AE34" s="108"/>
      <c r="AF34" s="108"/>
      <c r="AG34" s="108"/>
      <c r="AH34" s="108"/>
      <c r="AI34" s="108"/>
      <c r="AJ34" s="108"/>
    </row>
    <row r="35" spans="1:37">
      <c r="A35" s="51" t="s">
        <v>9</v>
      </c>
      <c r="B35" s="52">
        <f ca="1">INDIRECT(ADDRESS(ROW()-1,VLOOKUP($A$6,Metadata!$A:$B,2,FALSE),,1,B$7))</f>
        <v>1934.5</v>
      </c>
      <c r="C35" s="52">
        <f ca="1">INDIRECT(ADDRESS(ROW()-1,VLOOKUP($A$6,Metadata!$A:$B,2,FALSE),,1,C$7))</f>
        <v>1973.3</v>
      </c>
      <c r="D35" s="52">
        <f ca="1">INDIRECT(ADDRESS(ROW()-1,VLOOKUP($A$6,Metadata!$A:$B,2,FALSE),,1,D$7))</f>
        <v>1952</v>
      </c>
      <c r="E35" s="52">
        <f ca="1">INDIRECT(ADDRESS(ROW()-1,VLOOKUP($A$6,Metadata!$A:$B,2,FALSE),,1,E$7))</f>
        <v>1958.4</v>
      </c>
      <c r="F35" s="52">
        <f ca="1">INDIRECT(ADDRESS(ROW()-1,VLOOKUP($A$6,Metadata!$A:$B,2,FALSE),,1,F$7))</f>
        <v>1921.6</v>
      </c>
      <c r="G35" s="52">
        <f ca="1">INDIRECT(ADDRESS(ROW()-1,VLOOKUP($A$6,Metadata!$A:$B,2,FALSE),,1,G$7))</f>
        <v>1933.2</v>
      </c>
      <c r="H35" s="52">
        <f ca="1">INDIRECT(ADDRESS(ROW()-1,VLOOKUP($A$6,Metadata!$A:$B,2,FALSE),,1,H$7))</f>
        <v>1949.1</v>
      </c>
      <c r="I35" s="52">
        <f ca="1">INDIRECT(ADDRESS(ROW()-1,VLOOKUP($A$6,Metadata!$A:$B,2,FALSE),,1,I$7))</f>
        <v>1968.7</v>
      </c>
      <c r="J35" s="52">
        <f ca="1">INDIRECT(ADDRESS(ROW()-1,VLOOKUP($A$6,Metadata!$A:$B,2,FALSE),,1,J$7))</f>
        <v>1989</v>
      </c>
      <c r="K35" s="106">
        <f ca="1">INDIRECT(ADDRESS(ROW()-1,VLOOKUP($A$6,Metadata!$A:$B,2,FALSE),,1,K$7))</f>
        <v>2109.1</v>
      </c>
      <c r="L35" s="107"/>
      <c r="M35" s="107"/>
      <c r="N35" s="107"/>
      <c r="O35" s="107"/>
      <c r="P35" s="107"/>
      <c r="Q35" s="107"/>
      <c r="R35" s="107"/>
      <c r="S35" s="107"/>
      <c r="T35" s="107"/>
      <c r="U35" s="107"/>
      <c r="V35" s="108"/>
      <c r="W35" s="108"/>
      <c r="X35" s="108"/>
      <c r="Y35" s="108"/>
      <c r="Z35" s="108"/>
      <c r="AA35" s="108"/>
      <c r="AB35" s="108"/>
      <c r="AC35" s="108"/>
      <c r="AD35" s="108"/>
      <c r="AE35" s="108"/>
      <c r="AF35" s="108"/>
      <c r="AG35" s="108"/>
      <c r="AH35" s="108"/>
      <c r="AI35" s="108"/>
      <c r="AJ35" s="108"/>
    </row>
    <row r="36" spans="1:37">
      <c r="A36" s="51" t="s">
        <v>10</v>
      </c>
      <c r="B36" s="52">
        <f ca="1">INDIRECT(ADDRESS(ROW()-1,VLOOKUP($A$6,Metadata!$A:$B,2,FALSE),,1,B$7))</f>
        <v>378.9</v>
      </c>
      <c r="C36" s="52">
        <f ca="1">INDIRECT(ADDRESS(ROW()-1,VLOOKUP($A$6,Metadata!$A:$B,2,FALSE),,1,C$7))</f>
        <v>380.6</v>
      </c>
      <c r="D36" s="52">
        <f ca="1">INDIRECT(ADDRESS(ROW()-1,VLOOKUP($A$6,Metadata!$A:$B,2,FALSE),,1,D$7))</f>
        <v>383</v>
      </c>
      <c r="E36" s="52">
        <f ca="1">INDIRECT(ADDRESS(ROW()-1,VLOOKUP($A$6,Metadata!$A:$B,2,FALSE),,1,E$7))</f>
        <v>383.4</v>
      </c>
      <c r="F36" s="52">
        <f ca="1">INDIRECT(ADDRESS(ROW()-1,VLOOKUP($A$6,Metadata!$A:$B,2,FALSE),,1,F$7))</f>
        <v>388.6</v>
      </c>
      <c r="G36" s="52">
        <f ca="1">INDIRECT(ADDRESS(ROW()-1,VLOOKUP($A$6,Metadata!$A:$B,2,FALSE),,1,G$7))</f>
        <v>392.5</v>
      </c>
      <c r="H36" s="52">
        <f ca="1">INDIRECT(ADDRESS(ROW()-1,VLOOKUP($A$6,Metadata!$A:$B,2,FALSE),,1,H$7))</f>
        <v>397.6</v>
      </c>
      <c r="I36" s="52">
        <f ca="1">INDIRECT(ADDRESS(ROW()-1,VLOOKUP($A$6,Metadata!$A:$B,2,FALSE),,1,I$7))</f>
        <v>400.1</v>
      </c>
      <c r="J36" s="52">
        <f ca="1">INDIRECT(ADDRESS(ROW()-1,VLOOKUP($A$6,Metadata!$A:$B,2,FALSE),,1,J$7))</f>
        <v>399.3</v>
      </c>
      <c r="K36" s="106">
        <f ca="1">INDIRECT(ADDRESS(ROW()-1,VLOOKUP($A$6,Metadata!$A:$B,2,FALSE),,1,K$7))</f>
        <v>425.4</v>
      </c>
      <c r="L36" s="107"/>
      <c r="M36" s="107"/>
      <c r="N36" s="107"/>
      <c r="O36" s="107"/>
      <c r="P36" s="107"/>
      <c r="Q36" s="107"/>
      <c r="R36" s="107"/>
      <c r="S36" s="107"/>
      <c r="T36" s="107"/>
      <c r="U36" s="107"/>
      <c r="V36" s="108"/>
      <c r="W36" s="108"/>
      <c r="X36" s="108"/>
      <c r="Y36" s="108"/>
      <c r="Z36" s="108"/>
      <c r="AA36" s="108"/>
      <c r="AB36" s="108"/>
      <c r="AC36" s="108"/>
      <c r="AD36" s="108"/>
      <c r="AE36" s="108"/>
      <c r="AF36" s="108"/>
      <c r="AG36" s="108"/>
      <c r="AH36" s="108"/>
      <c r="AI36" s="108"/>
      <c r="AJ36" s="108"/>
    </row>
    <row r="37" spans="1:37">
      <c r="A37" s="51" t="s">
        <v>11</v>
      </c>
      <c r="B37" s="52">
        <f ca="1">INDIRECT(ADDRESS(ROW()-1,VLOOKUP($A$6,Metadata!$A:$B,2,FALSE),,1,B$7))</f>
        <v>170.2</v>
      </c>
      <c r="C37" s="52">
        <f ca="1">INDIRECT(ADDRESS(ROW()-1,VLOOKUP($A$6,Metadata!$A:$B,2,FALSE),,1,C$7))</f>
        <v>167.4</v>
      </c>
      <c r="D37" s="52">
        <f ca="1">INDIRECT(ADDRESS(ROW()-1,VLOOKUP($A$6,Metadata!$A:$B,2,FALSE),,1,D$7))</f>
        <v>168.7</v>
      </c>
      <c r="E37" s="52">
        <f ca="1">INDIRECT(ADDRESS(ROW()-1,VLOOKUP($A$6,Metadata!$A:$B,2,FALSE),,1,E$7))</f>
        <v>159.69999999999999</v>
      </c>
      <c r="F37" s="52">
        <f ca="1">INDIRECT(ADDRESS(ROW()-1,VLOOKUP($A$6,Metadata!$A:$B,2,FALSE),,1,F$7))</f>
        <v>171.7</v>
      </c>
      <c r="G37" s="52">
        <f ca="1">INDIRECT(ADDRESS(ROW()-1,VLOOKUP($A$6,Metadata!$A:$B,2,FALSE),,1,G$7))</f>
        <v>158</v>
      </c>
      <c r="H37" s="52">
        <f ca="1">INDIRECT(ADDRESS(ROW()-1,VLOOKUP($A$6,Metadata!$A:$B,2,FALSE),,1,H$7))</f>
        <v>159.80000000000001</v>
      </c>
      <c r="I37" s="52">
        <f ca="1">INDIRECT(ADDRESS(ROW()-1,VLOOKUP($A$6,Metadata!$A:$B,2,FALSE),,1,I$7))</f>
        <v>150.30000000000001</v>
      </c>
      <c r="J37" s="52">
        <f ca="1">INDIRECT(ADDRESS(ROW()-1,VLOOKUP($A$6,Metadata!$A:$B,2,FALSE),,1,J$7))</f>
        <v>155.69999999999999</v>
      </c>
      <c r="K37" s="106">
        <f ca="1">INDIRECT(ADDRESS(ROW()-1,VLOOKUP($A$6,Metadata!$A:$B,2,FALSE),,1,K$7))</f>
        <v>164.3</v>
      </c>
      <c r="L37" s="107"/>
      <c r="M37" s="107"/>
      <c r="N37" s="107"/>
      <c r="O37" s="107"/>
      <c r="P37" s="107"/>
      <c r="Q37" s="107"/>
      <c r="R37" s="107"/>
      <c r="S37" s="107"/>
      <c r="T37" s="107"/>
      <c r="U37" s="107"/>
      <c r="V37" s="108"/>
      <c r="W37" s="108"/>
      <c r="X37" s="108"/>
      <c r="Y37" s="108"/>
      <c r="Z37" s="108"/>
      <c r="AA37" s="108"/>
      <c r="AB37" s="108"/>
      <c r="AC37" s="108"/>
      <c r="AD37" s="108"/>
      <c r="AE37" s="108"/>
      <c r="AF37" s="108"/>
      <c r="AG37" s="108"/>
      <c r="AH37" s="108"/>
      <c r="AI37" s="108"/>
      <c r="AJ37" s="108"/>
    </row>
    <row r="38" spans="1:37">
      <c r="A38" s="51" t="s">
        <v>12</v>
      </c>
      <c r="B38" s="52">
        <f ca="1">INDIRECT(ADDRESS(ROW()-1,VLOOKUP($A$6,Metadata!$A:$B,2,FALSE),,1,B$7))</f>
        <v>294.39999999999998</v>
      </c>
      <c r="C38" s="52">
        <f ca="1">INDIRECT(ADDRESS(ROW()-1,VLOOKUP($A$6,Metadata!$A:$B,2,FALSE),,1,C$7))</f>
        <v>292.89999999999998</v>
      </c>
      <c r="D38" s="52">
        <f ca="1">INDIRECT(ADDRESS(ROW()-1,VLOOKUP($A$6,Metadata!$A:$B,2,FALSE),,1,D$7))</f>
        <v>293.7</v>
      </c>
      <c r="E38" s="52">
        <f ca="1">INDIRECT(ADDRESS(ROW()-1,VLOOKUP($A$6,Metadata!$A:$B,2,FALSE),,1,E$7))</f>
        <v>298.39999999999998</v>
      </c>
      <c r="F38" s="52">
        <f ca="1">INDIRECT(ADDRESS(ROW()-1,VLOOKUP($A$6,Metadata!$A:$B,2,FALSE),,1,F$7))</f>
        <v>311.7</v>
      </c>
      <c r="G38" s="52">
        <f ca="1">INDIRECT(ADDRESS(ROW()-1,VLOOKUP($A$6,Metadata!$A:$B,2,FALSE),,1,G$7))</f>
        <v>318.10000000000002</v>
      </c>
      <c r="H38" s="52">
        <f ca="1">INDIRECT(ADDRESS(ROW()-1,VLOOKUP($A$6,Metadata!$A:$B,2,FALSE),,1,H$7))</f>
        <v>317.8</v>
      </c>
      <c r="I38" s="52">
        <f ca="1">INDIRECT(ADDRESS(ROW()-1,VLOOKUP($A$6,Metadata!$A:$B,2,FALSE),,1,I$7))</f>
        <v>317.7</v>
      </c>
      <c r="J38" s="52">
        <f ca="1">INDIRECT(ADDRESS(ROW()-1,VLOOKUP($A$6,Metadata!$A:$B,2,FALSE),,1,J$7))</f>
        <v>316.89999999999998</v>
      </c>
      <c r="K38" s="106">
        <f ca="1">INDIRECT(ADDRESS(ROW()-1,VLOOKUP($A$6,Metadata!$A:$B,2,FALSE),,1,K$7))</f>
        <v>347</v>
      </c>
      <c r="L38" s="107"/>
      <c r="M38" s="107"/>
      <c r="N38" s="107"/>
      <c r="O38" s="107"/>
      <c r="P38" s="107"/>
      <c r="Q38" s="107"/>
      <c r="R38" s="107"/>
      <c r="S38" s="107"/>
      <c r="T38" s="107"/>
      <c r="U38" s="107"/>
      <c r="V38" s="108"/>
      <c r="W38" s="108"/>
      <c r="X38" s="108"/>
      <c r="Y38" s="108"/>
      <c r="Z38" s="108"/>
      <c r="AA38" s="108"/>
      <c r="AB38" s="108"/>
      <c r="AC38" s="108"/>
      <c r="AD38" s="108"/>
      <c r="AE38" s="108"/>
      <c r="AF38" s="108"/>
      <c r="AG38" s="108"/>
      <c r="AH38" s="108"/>
      <c r="AI38" s="108"/>
      <c r="AJ38" s="108"/>
    </row>
    <row r="39" spans="1:37">
      <c r="A39" s="50" t="s">
        <v>15</v>
      </c>
      <c r="B39" s="52"/>
      <c r="C39" s="52"/>
      <c r="D39" s="52"/>
      <c r="E39" s="52"/>
      <c r="F39" s="52"/>
      <c r="G39" s="52"/>
      <c r="H39" s="52"/>
      <c r="I39" s="52"/>
      <c r="J39" s="52"/>
      <c r="K39" s="106"/>
    </row>
    <row r="40" spans="1:37">
      <c r="A40" s="51" t="s">
        <v>16</v>
      </c>
      <c r="B40" s="52">
        <f ca="1">INDIRECT(ADDRESS(ROW()-1,VLOOKUP($A$6,Metadata!$A:$B,2,FALSE),,1,B$7))</f>
        <v>12438.3</v>
      </c>
      <c r="C40" s="52">
        <f ca="1">INDIRECT(ADDRESS(ROW()-1,VLOOKUP($A$6,Metadata!$A:$B,2,FALSE),,1,C$7))</f>
        <v>12755.3</v>
      </c>
      <c r="D40" s="52">
        <f ca="1">INDIRECT(ADDRESS(ROW()-1,VLOOKUP($A$6,Metadata!$A:$B,2,FALSE),,1,D$7))</f>
        <v>12770.8</v>
      </c>
      <c r="E40" s="52">
        <f ca="1">INDIRECT(ADDRESS(ROW()-1,VLOOKUP($A$6,Metadata!$A:$B,2,FALSE),,1,E$7))</f>
        <v>13058.2</v>
      </c>
      <c r="F40" s="52">
        <f ca="1">INDIRECT(ADDRESS(ROW()-1,VLOOKUP($A$6,Metadata!$A:$B,2,FALSE),,1,F$7))</f>
        <v>13400.6</v>
      </c>
      <c r="G40" s="52">
        <f ca="1">INDIRECT(ADDRESS(ROW()-1,VLOOKUP($A$6,Metadata!$A:$B,2,FALSE),,1,G$7))</f>
        <v>13620.9</v>
      </c>
      <c r="H40" s="52">
        <f ca="1">INDIRECT(ADDRESS(ROW()-1,VLOOKUP($A$6,Metadata!$A:$B,2,FALSE),,1,H$7))</f>
        <v>13844.9</v>
      </c>
      <c r="I40" s="52">
        <f ca="1">INDIRECT(ADDRESS(ROW()-1,VLOOKUP($A$6,Metadata!$A:$B,2,FALSE),,1,I$7))</f>
        <v>13882.5</v>
      </c>
      <c r="J40" s="52">
        <f ca="1">INDIRECT(ADDRESS(ROW()-1,VLOOKUP($A$6,Metadata!$A:$B,2,FALSE),,1,J$7))</f>
        <v>13915.6</v>
      </c>
      <c r="K40" s="106">
        <f ca="1">INDIRECT(ADDRESS(ROW()-1,VLOOKUP($A$6,Metadata!$A:$B,2,FALSE),,1,K$7))</f>
        <v>14193.5</v>
      </c>
      <c r="L40" s="107"/>
      <c r="M40" s="107"/>
      <c r="N40" s="107"/>
      <c r="O40" s="107"/>
      <c r="P40" s="107"/>
      <c r="Q40" s="107"/>
      <c r="R40" s="107"/>
      <c r="S40" s="107"/>
      <c r="T40" s="107"/>
      <c r="U40" s="107"/>
      <c r="V40" s="108"/>
      <c r="W40" s="108"/>
      <c r="X40" s="108"/>
      <c r="Y40" s="108"/>
      <c r="Z40" s="108"/>
      <c r="AA40" s="108"/>
      <c r="AB40" s="108"/>
      <c r="AC40" s="108"/>
      <c r="AD40" s="108"/>
      <c r="AE40" s="108"/>
      <c r="AF40" s="108"/>
      <c r="AG40" s="108"/>
      <c r="AH40" s="108"/>
      <c r="AI40" s="108"/>
      <c r="AJ40" s="108"/>
    </row>
    <row r="41" spans="1:37">
      <c r="A41" s="51" t="s">
        <v>17</v>
      </c>
      <c r="B41" s="52">
        <f ca="1">INDIRECT(ADDRESS(ROW()-1,VLOOKUP($A$6,Metadata!$A:$B,2,FALSE),,1,B$7))</f>
        <v>2979.1</v>
      </c>
      <c r="C41" s="52">
        <f ca="1">INDIRECT(ADDRESS(ROW()-1,VLOOKUP($A$6,Metadata!$A:$B,2,FALSE),,1,C$7))</f>
        <v>2887.7</v>
      </c>
      <c r="D41" s="52">
        <f ca="1">INDIRECT(ADDRESS(ROW()-1,VLOOKUP($A$6,Metadata!$A:$B,2,FALSE),,1,D$7))</f>
        <v>3059.4</v>
      </c>
      <c r="E41" s="52">
        <f ca="1">INDIRECT(ADDRESS(ROW()-1,VLOOKUP($A$6,Metadata!$A:$B,2,FALSE),,1,E$7))</f>
        <v>2995.8</v>
      </c>
      <c r="F41" s="52">
        <f ca="1">INDIRECT(ADDRESS(ROW()-1,VLOOKUP($A$6,Metadata!$A:$B,2,FALSE),,1,F$7))</f>
        <v>3066.4</v>
      </c>
      <c r="G41" s="52">
        <f ca="1">INDIRECT(ADDRESS(ROW()-1,VLOOKUP($A$6,Metadata!$A:$B,2,FALSE),,1,G$7))</f>
        <v>3306.8</v>
      </c>
      <c r="H41" s="52">
        <f ca="1">INDIRECT(ADDRESS(ROW()-1,VLOOKUP($A$6,Metadata!$A:$B,2,FALSE),,1,H$7))</f>
        <v>3251.9</v>
      </c>
      <c r="I41" s="52">
        <f ca="1">INDIRECT(ADDRESS(ROW()-1,VLOOKUP($A$6,Metadata!$A:$B,2,FALSE),,1,I$7))</f>
        <v>3215.6</v>
      </c>
      <c r="J41" s="52">
        <f ca="1">INDIRECT(ADDRESS(ROW()-1,VLOOKUP($A$6,Metadata!$A:$B,2,FALSE),,1,J$7))</f>
        <v>3297.5</v>
      </c>
      <c r="K41" s="106">
        <f ca="1">INDIRECT(ADDRESS(ROW()-1,VLOOKUP($A$6,Metadata!$A:$B,2,FALSE),,1,K$7))</f>
        <v>3392.2</v>
      </c>
      <c r="L41" s="107"/>
      <c r="M41" s="107"/>
      <c r="N41" s="107"/>
      <c r="O41" s="107"/>
      <c r="P41" s="107"/>
      <c r="Q41" s="107"/>
      <c r="R41" s="107"/>
      <c r="S41" s="107"/>
      <c r="T41" s="107"/>
      <c r="U41" s="107"/>
      <c r="V41" s="108"/>
      <c r="W41" s="108"/>
      <c r="X41" s="108"/>
      <c r="Y41" s="108"/>
      <c r="Z41" s="108"/>
      <c r="AA41" s="108"/>
      <c r="AB41" s="108"/>
      <c r="AC41" s="108"/>
      <c r="AD41" s="108"/>
      <c r="AE41" s="108"/>
      <c r="AF41" s="108"/>
      <c r="AG41" s="108"/>
      <c r="AH41" s="108"/>
      <c r="AI41" s="108"/>
      <c r="AJ41" s="108"/>
    </row>
    <row r="42" spans="1:37">
      <c r="A42" s="51" t="s">
        <v>18</v>
      </c>
      <c r="B42" s="52">
        <f ca="1">INDIRECT(ADDRESS(ROW()-1,VLOOKUP($A$6,Metadata!$A:$B,2,FALSE),,1,B$7))</f>
        <v>1617.4</v>
      </c>
      <c r="C42" s="52">
        <f ca="1">INDIRECT(ADDRESS(ROW()-1,VLOOKUP($A$6,Metadata!$A:$B,2,FALSE),,1,C$7))</f>
        <v>1636.2</v>
      </c>
      <c r="D42" s="52">
        <f ca="1">INDIRECT(ADDRESS(ROW()-1,VLOOKUP($A$6,Metadata!$A:$B,2,FALSE),,1,D$7))</f>
        <v>1641.2</v>
      </c>
      <c r="E42" s="52">
        <f ca="1">INDIRECT(ADDRESS(ROW()-1,VLOOKUP($A$6,Metadata!$A:$B,2,FALSE),,1,E$7))</f>
        <v>1664.9</v>
      </c>
      <c r="F42" s="52">
        <f ca="1">INDIRECT(ADDRESS(ROW()-1,VLOOKUP($A$6,Metadata!$A:$B,2,FALSE),,1,F$7))</f>
        <v>1645.6</v>
      </c>
      <c r="G42" s="52">
        <f ca="1">INDIRECT(ADDRESS(ROW()-1,VLOOKUP($A$6,Metadata!$A:$B,2,FALSE),,1,G$7))</f>
        <v>1465.5</v>
      </c>
      <c r="H42" s="52">
        <f ca="1">INDIRECT(ADDRESS(ROW()-1,VLOOKUP($A$6,Metadata!$A:$B,2,FALSE),,1,H$7))</f>
        <v>1528.6</v>
      </c>
      <c r="I42" s="52">
        <f ca="1">INDIRECT(ADDRESS(ROW()-1,VLOOKUP($A$6,Metadata!$A:$B,2,FALSE),,1,I$7))</f>
        <v>1518.2</v>
      </c>
      <c r="J42" s="52">
        <f ca="1">INDIRECT(ADDRESS(ROW()-1,VLOOKUP($A$6,Metadata!$A:$B,2,FALSE),,1,J$7))</f>
        <v>1524.2</v>
      </c>
      <c r="K42" s="106">
        <f ca="1">INDIRECT(ADDRESS(ROW()-1,VLOOKUP($A$6,Metadata!$A:$B,2,FALSE),,1,K$7))</f>
        <v>1655</v>
      </c>
      <c r="L42" s="107"/>
      <c r="M42" s="107"/>
      <c r="N42" s="107"/>
      <c r="O42" s="107"/>
      <c r="P42" s="107"/>
      <c r="Q42" s="107"/>
      <c r="R42" s="107"/>
      <c r="S42" s="107"/>
      <c r="T42" s="107"/>
      <c r="U42" s="107"/>
      <c r="V42" s="108"/>
      <c r="W42" s="108"/>
      <c r="X42" s="108"/>
      <c r="Y42" s="108"/>
      <c r="Z42" s="108"/>
      <c r="AA42" s="108"/>
      <c r="AB42" s="108"/>
      <c r="AC42" s="108"/>
      <c r="AD42" s="108"/>
      <c r="AE42" s="108"/>
      <c r="AF42" s="108"/>
      <c r="AG42" s="108"/>
      <c r="AH42" s="108"/>
      <c r="AI42" s="108"/>
      <c r="AJ42" s="108"/>
    </row>
    <row r="43" spans="1:37">
      <c r="A43" s="51" t="s">
        <v>19</v>
      </c>
      <c r="B43" s="52">
        <f ca="1">INDIRECT(ADDRESS(ROW()-1,VLOOKUP($A$6,Metadata!$A:$B,2,FALSE),,1,B$7))</f>
        <v>356.9</v>
      </c>
      <c r="C43" s="52">
        <f ca="1">INDIRECT(ADDRESS(ROW()-1,VLOOKUP($A$6,Metadata!$A:$B,2,FALSE),,1,C$7))</f>
        <v>366.2</v>
      </c>
      <c r="D43" s="52">
        <f ca="1">INDIRECT(ADDRESS(ROW()-1,VLOOKUP($A$6,Metadata!$A:$B,2,FALSE),,1,D$7))</f>
        <v>321.2</v>
      </c>
      <c r="E43" s="52">
        <f ca="1">INDIRECT(ADDRESS(ROW()-1,VLOOKUP($A$6,Metadata!$A:$B,2,FALSE),,1,E$7))</f>
        <v>323.10000000000002</v>
      </c>
      <c r="F43" s="52">
        <f ca="1">INDIRECT(ADDRESS(ROW()-1,VLOOKUP($A$6,Metadata!$A:$B,2,FALSE),,1,F$7))</f>
        <v>317.5</v>
      </c>
      <c r="G43" s="52">
        <f ca="1">INDIRECT(ADDRESS(ROW()-1,VLOOKUP($A$6,Metadata!$A:$B,2,FALSE),,1,G$7))</f>
        <v>280</v>
      </c>
      <c r="H43" s="52">
        <f ca="1">INDIRECT(ADDRESS(ROW()-1,VLOOKUP($A$6,Metadata!$A:$B,2,FALSE),,1,H$7))</f>
        <v>268.10000000000002</v>
      </c>
      <c r="I43" s="52">
        <f ca="1">INDIRECT(ADDRESS(ROW()-1,VLOOKUP($A$6,Metadata!$A:$B,2,FALSE),,1,I$7))</f>
        <v>247.3</v>
      </c>
      <c r="J43" s="52">
        <f ca="1">INDIRECT(ADDRESS(ROW()-1,VLOOKUP($A$6,Metadata!$A:$B,2,FALSE),,1,J$7))</f>
        <v>262.5</v>
      </c>
      <c r="K43" s="106">
        <f ca="1">INDIRECT(ADDRESS(ROW()-1,VLOOKUP($A$6,Metadata!$A:$B,2,FALSE),,1,K$7))</f>
        <v>286.7</v>
      </c>
      <c r="L43" s="107"/>
      <c r="M43" s="107"/>
      <c r="N43" s="107"/>
      <c r="O43" s="107"/>
      <c r="P43" s="107"/>
      <c r="Q43" s="107"/>
      <c r="R43" s="107"/>
      <c r="S43" s="107"/>
      <c r="T43" s="107"/>
      <c r="U43" s="107"/>
      <c r="V43" s="108"/>
      <c r="W43" s="108"/>
      <c r="X43" s="108"/>
      <c r="Y43" s="108"/>
      <c r="Z43" s="108"/>
      <c r="AA43" s="108"/>
      <c r="AB43" s="108"/>
      <c r="AC43" s="108"/>
      <c r="AD43" s="108"/>
      <c r="AE43" s="108"/>
      <c r="AF43" s="108"/>
      <c r="AG43" s="108"/>
      <c r="AH43" s="108"/>
      <c r="AI43" s="108"/>
      <c r="AJ43" s="108"/>
    </row>
    <row r="44" spans="1:37">
      <c r="A44" s="50" t="s">
        <v>13</v>
      </c>
      <c r="B44" s="52"/>
      <c r="C44" s="52"/>
      <c r="D44" s="52"/>
      <c r="E44" s="52"/>
      <c r="F44" s="52"/>
      <c r="G44" s="52"/>
      <c r="H44" s="52"/>
      <c r="I44" s="52"/>
      <c r="J44" s="52"/>
      <c r="K44" s="106"/>
    </row>
    <row r="45" spans="1:37">
      <c r="A45" s="51" t="s">
        <v>20</v>
      </c>
      <c r="B45" s="52">
        <f ca="1">INDIRECT(ADDRESS(ROW()-1,VLOOKUP($A$6,Metadata!$A:$B,2,FALSE),,1,B$7))</f>
        <v>8674.6</v>
      </c>
      <c r="C45" s="52">
        <f ca="1">INDIRECT(ADDRESS(ROW()-1,VLOOKUP($A$6,Metadata!$A:$B,2,FALSE),,1,C$7))</f>
        <v>8792.1</v>
      </c>
      <c r="D45" s="52">
        <f ca="1">INDIRECT(ADDRESS(ROW()-1,VLOOKUP($A$6,Metadata!$A:$B,2,FALSE),,1,D$7))</f>
        <v>8847.7000000000007</v>
      </c>
      <c r="E45" s="52">
        <f ca="1">INDIRECT(ADDRESS(ROW()-1,VLOOKUP($A$6,Metadata!$A:$B,2,FALSE),,1,E$7))</f>
        <v>8951</v>
      </c>
      <c r="F45" s="52">
        <f ca="1">INDIRECT(ADDRESS(ROW()-1,VLOOKUP($A$6,Metadata!$A:$B,2,FALSE),,1,F$7))</f>
        <v>9115.7000000000007</v>
      </c>
      <c r="G45" s="52">
        <f ca="1">INDIRECT(ADDRESS(ROW()-1,VLOOKUP($A$6,Metadata!$A:$B,2,FALSE),,1,G$7))</f>
        <v>9239.6</v>
      </c>
      <c r="H45" s="52">
        <f ca="1">INDIRECT(ADDRESS(ROW()-1,VLOOKUP($A$6,Metadata!$A:$B,2,FALSE),,1,H$7))</f>
        <v>9359.4</v>
      </c>
      <c r="I45" s="52">
        <f ca="1">INDIRECT(ADDRESS(ROW()-1,VLOOKUP($A$6,Metadata!$A:$B,2,FALSE),,1,I$7))</f>
        <v>9322.2999999999993</v>
      </c>
      <c r="J45" s="52">
        <f ca="1">INDIRECT(ADDRESS(ROW()-1,VLOOKUP($A$6,Metadata!$A:$B,2,FALSE),,1,J$7))</f>
        <v>9395.7999999999993</v>
      </c>
      <c r="K45" s="106">
        <f ca="1">INDIRECT(ADDRESS(ROW()-1,VLOOKUP($A$6,Metadata!$A:$B,2,FALSE),,1,K$7))</f>
        <v>9677.4</v>
      </c>
      <c r="L45" s="107"/>
      <c r="M45" s="107"/>
      <c r="N45" s="107"/>
      <c r="O45" s="107"/>
      <c r="P45" s="107"/>
      <c r="Q45" s="107"/>
      <c r="R45" s="107"/>
      <c r="S45" s="107"/>
      <c r="T45" s="107"/>
      <c r="U45" s="107"/>
      <c r="V45" s="108"/>
      <c r="W45" s="108"/>
      <c r="X45" s="108"/>
      <c r="Y45" s="108"/>
      <c r="Z45" s="108"/>
      <c r="AA45" s="108"/>
      <c r="AB45" s="108"/>
      <c r="AC45" s="108"/>
      <c r="AD45" s="108"/>
      <c r="AE45" s="108"/>
      <c r="AF45" s="108"/>
      <c r="AG45" s="108"/>
      <c r="AH45" s="108"/>
      <c r="AI45" s="108"/>
      <c r="AJ45" s="108"/>
    </row>
    <row r="46" spans="1:37">
      <c r="A46" s="51" t="s">
        <v>21</v>
      </c>
      <c r="B46" s="52">
        <f ca="1">INDIRECT(ADDRESS(ROW()-1,VLOOKUP($A$6,Metadata!$A:$B,2,FALSE),,1,B$7))</f>
        <v>8718.5</v>
      </c>
      <c r="C46" s="52">
        <f ca="1">INDIRECT(ADDRESS(ROW()-1,VLOOKUP($A$6,Metadata!$A:$B,2,FALSE),,1,C$7))</f>
        <v>8854.6</v>
      </c>
      <c r="D46" s="52">
        <f ca="1">INDIRECT(ADDRESS(ROW()-1,VLOOKUP($A$6,Metadata!$A:$B,2,FALSE),,1,D$7))</f>
        <v>8947.4</v>
      </c>
      <c r="E46" s="52">
        <f ca="1">INDIRECT(ADDRESS(ROW()-1,VLOOKUP($A$6,Metadata!$A:$B,2,FALSE),,1,E$7))</f>
        <v>9089.2999999999993</v>
      </c>
      <c r="F46" s="52">
        <f ca="1">INDIRECT(ADDRESS(ROW()-1,VLOOKUP($A$6,Metadata!$A:$B,2,FALSE),,1,F$7))</f>
        <v>9310.7999999999993</v>
      </c>
      <c r="G46" s="52">
        <f ca="1">INDIRECT(ADDRESS(ROW()-1,VLOOKUP($A$6,Metadata!$A:$B,2,FALSE),,1,G$7))</f>
        <v>9431</v>
      </c>
      <c r="H46" s="52">
        <f ca="1">INDIRECT(ADDRESS(ROW()-1,VLOOKUP($A$6,Metadata!$A:$B,2,FALSE),,1,H$7))</f>
        <v>9536.2999999999993</v>
      </c>
      <c r="I46" s="52">
        <f ca="1">INDIRECT(ADDRESS(ROW()-1,VLOOKUP($A$6,Metadata!$A:$B,2,FALSE),,1,I$7))</f>
        <v>9544</v>
      </c>
      <c r="J46" s="52">
        <f ca="1">INDIRECT(ADDRESS(ROW()-1,VLOOKUP($A$6,Metadata!$A:$B,2,FALSE),,1,J$7))</f>
        <v>9604.1</v>
      </c>
      <c r="K46" s="106">
        <f ca="1">INDIRECT(ADDRESS(ROW()-1,VLOOKUP($A$6,Metadata!$A:$B,2,FALSE),,1,K$7))</f>
        <v>9849.5</v>
      </c>
      <c r="L46" s="107"/>
      <c r="M46" s="107"/>
      <c r="N46" s="107"/>
      <c r="O46" s="107"/>
      <c r="P46" s="107"/>
      <c r="Q46" s="107"/>
      <c r="R46" s="107"/>
      <c r="S46" s="107"/>
      <c r="T46" s="107"/>
      <c r="U46" s="107"/>
      <c r="V46" s="108"/>
      <c r="W46" s="108"/>
      <c r="X46" s="108"/>
      <c r="Y46" s="108"/>
      <c r="Z46" s="108"/>
      <c r="AA46" s="108"/>
      <c r="AB46" s="108"/>
      <c r="AC46" s="108"/>
      <c r="AD46" s="108"/>
      <c r="AE46" s="108"/>
      <c r="AF46" s="108"/>
      <c r="AG46" s="108"/>
      <c r="AH46" s="108"/>
      <c r="AI46" s="108"/>
      <c r="AJ46" s="108"/>
    </row>
    <row r="47" spans="1:37" s="115" customFormat="1" ht="15">
      <c r="A47" s="54" t="s">
        <v>14</v>
      </c>
      <c r="B47" s="55">
        <f ca="1">INDIRECT(ADDRESS(ROW()-1,VLOOKUP($A$6,Metadata!$A:$B,2,FALSE),,1,B$7))</f>
        <v>17394.5</v>
      </c>
      <c r="C47" s="55">
        <f ca="1">INDIRECT(ADDRESS(ROW()-1,VLOOKUP($A$6,Metadata!$A:$B,2,FALSE),,1,C$7))</f>
        <v>17644.5</v>
      </c>
      <c r="D47" s="55">
        <f ca="1">INDIRECT(ADDRESS(ROW()-1,VLOOKUP($A$6,Metadata!$A:$B,2,FALSE),,1,D$7))</f>
        <v>17794.2</v>
      </c>
      <c r="E47" s="55">
        <f ca="1">INDIRECT(ADDRESS(ROW()-1,VLOOKUP($A$6,Metadata!$A:$B,2,FALSE),,1,E$7))</f>
        <v>18041.2</v>
      </c>
      <c r="F47" s="55">
        <f ca="1">INDIRECT(ADDRESS(ROW()-1,VLOOKUP($A$6,Metadata!$A:$B,2,FALSE),,1,F$7))</f>
        <v>18427.8</v>
      </c>
      <c r="G47" s="55">
        <f ca="1">INDIRECT(ADDRESS(ROW()-1,VLOOKUP($A$6,Metadata!$A:$B,2,FALSE),,1,G$7))</f>
        <v>18671.599999999999</v>
      </c>
      <c r="H47" s="55">
        <f ca="1">INDIRECT(ADDRESS(ROW()-1,VLOOKUP($A$6,Metadata!$A:$B,2,FALSE),,1,H$7))</f>
        <v>18893.7</v>
      </c>
      <c r="I47" s="55">
        <f ca="1">INDIRECT(ADDRESS(ROW()-1,VLOOKUP($A$6,Metadata!$A:$B,2,FALSE),,1,I$7))</f>
        <v>18864.8</v>
      </c>
      <c r="J47" s="55">
        <f ca="1">INDIRECT(ADDRESS(ROW()-1,VLOOKUP($A$6,Metadata!$A:$B,2,FALSE),,1,J$7))</f>
        <v>19001.400000000001</v>
      </c>
      <c r="K47" s="55">
        <f ca="1">INDIRECT(ADDRESS(ROW()-1,VLOOKUP($A$6,Metadata!$A:$B,2,FALSE),,1,K$7))</f>
        <v>19528.5</v>
      </c>
      <c r="L47" s="113"/>
      <c r="M47" s="113"/>
      <c r="N47" s="113"/>
      <c r="O47" s="113"/>
      <c r="P47" s="113"/>
      <c r="Q47" s="113"/>
      <c r="R47" s="113"/>
      <c r="S47" s="113"/>
      <c r="T47" s="113"/>
      <c r="U47" s="113"/>
      <c r="V47" s="114"/>
      <c r="W47" s="114"/>
      <c r="X47" s="114"/>
      <c r="Y47" s="114"/>
      <c r="Z47" s="114"/>
      <c r="AA47" s="114"/>
      <c r="AB47" s="114"/>
      <c r="AC47" s="114"/>
      <c r="AD47" s="114"/>
      <c r="AE47" s="114"/>
      <c r="AF47" s="114"/>
      <c r="AG47" s="114"/>
      <c r="AH47" s="114"/>
      <c r="AI47" s="114"/>
      <c r="AJ47" s="114"/>
      <c r="AK47" s="114"/>
    </row>
    <row r="48" spans="1:37" s="112" customFormat="1" ht="15">
      <c r="A48" s="69"/>
      <c r="B48" s="147" t="s">
        <v>72</v>
      </c>
      <c r="C48" s="147"/>
      <c r="D48" s="147"/>
      <c r="E48" s="147"/>
      <c r="F48" s="147"/>
      <c r="G48" s="147"/>
      <c r="H48" s="147"/>
      <c r="I48" s="147"/>
      <c r="J48" s="147"/>
      <c r="K48" s="147"/>
    </row>
    <row r="49" spans="1:36" s="49" customFormat="1" ht="11.25">
      <c r="A49" s="56" t="s">
        <v>38</v>
      </c>
      <c r="B49" s="48"/>
      <c r="C49" s="48"/>
      <c r="D49" s="48"/>
      <c r="E49" s="48"/>
      <c r="F49" s="48"/>
      <c r="J49" s="149"/>
      <c r="K49" s="149"/>
      <c r="L49" s="149"/>
      <c r="M49" s="149"/>
      <c r="N49" s="149"/>
      <c r="O49" s="149"/>
      <c r="P49" s="149"/>
      <c r="R49" s="149"/>
      <c r="S49" s="149"/>
      <c r="T49" s="149"/>
      <c r="U49" s="149"/>
      <c r="V49" s="149"/>
      <c r="W49" s="149"/>
      <c r="X49" s="149"/>
    </row>
    <row r="50" spans="1:36">
      <c r="A50" s="50" t="s">
        <v>4</v>
      </c>
      <c r="G50" s="49"/>
      <c r="K50" s="116"/>
      <c r="L50" s="116"/>
      <c r="M50" s="116"/>
      <c r="N50" s="116"/>
      <c r="O50" s="116"/>
      <c r="P50" s="116"/>
      <c r="R50" s="116"/>
      <c r="S50" s="116"/>
      <c r="T50" s="116"/>
      <c r="U50" s="116"/>
      <c r="V50" s="116"/>
      <c r="W50" s="116"/>
      <c r="X50" s="116"/>
    </row>
    <row r="51" spans="1:36">
      <c r="A51" s="51" t="s">
        <v>5</v>
      </c>
      <c r="B51" s="52">
        <f ca="1">INDIRECT(ADDRESS(ROW()-1,VLOOKUP($A$6,Metadata!$A:$B,2,FALSE),,1,B$7))</f>
        <v>56.9</v>
      </c>
      <c r="C51" s="52">
        <f ca="1">INDIRECT(ADDRESS(ROW()-1,VLOOKUP($A$6,Metadata!$A:$B,2,FALSE),,1,C$7))</f>
        <v>58.6</v>
      </c>
      <c r="D51" s="52">
        <f ca="1">INDIRECT(ADDRESS(ROW()-1,VLOOKUP($A$6,Metadata!$A:$B,2,FALSE),,1,D$7))</f>
        <v>60.3</v>
      </c>
      <c r="E51" s="52">
        <f ca="1">INDIRECT(ADDRESS(ROW()-1,VLOOKUP($A$6,Metadata!$A:$B,2,FALSE),,1,E$7))</f>
        <v>60.8</v>
      </c>
      <c r="F51" s="52">
        <f ca="1">INDIRECT(ADDRESS(ROW()-1,VLOOKUP($A$6,Metadata!$A:$B,2,FALSE),,1,F$7))</f>
        <v>61.7</v>
      </c>
      <c r="G51" s="52">
        <f ca="1">INDIRECT(ADDRESS(ROW()-1,VLOOKUP($A$6,Metadata!$A:$B,2,FALSE),,1,G$7))</f>
        <v>63.6</v>
      </c>
      <c r="H51" s="117">
        <f ca="1">INDIRECT(ADDRESS(ROW()-1,VLOOKUP($A$6,Metadata!$A:$B,2,FALSE),,1,H$7))</f>
        <v>64.7</v>
      </c>
      <c r="I51" s="117">
        <f ca="1">INDIRECT(ADDRESS(ROW()-1,VLOOKUP($A$6,Metadata!$A:$B,2,FALSE),,1,I$7))</f>
        <v>66.400000000000006</v>
      </c>
      <c r="J51" s="117">
        <f ca="1">INDIRECT(ADDRESS(ROW()-1,VLOOKUP($A$6,Metadata!$A:$B,2,FALSE),,1,J$7))</f>
        <v>66.7</v>
      </c>
      <c r="K51" s="106">
        <f ca="1">INDIRECT(ADDRESS(ROW()-1,VLOOKUP($A$6,Metadata!$A:$B,2,FALSE),,1,K$7))</f>
        <v>66.5</v>
      </c>
      <c r="L51" s="118"/>
      <c r="M51" s="118"/>
      <c r="N51" s="118"/>
      <c r="O51" s="118"/>
      <c r="P51" s="118"/>
      <c r="Q51" s="107"/>
      <c r="R51" s="107"/>
      <c r="S51" s="107"/>
      <c r="T51" s="107"/>
      <c r="U51" s="107"/>
      <c r="V51" s="107"/>
      <c r="W51" s="107"/>
      <c r="X51" s="107"/>
      <c r="Y51" s="107"/>
      <c r="Z51" s="108"/>
      <c r="AA51" s="108"/>
      <c r="AB51" s="108"/>
      <c r="AC51" s="108"/>
      <c r="AD51" s="108"/>
      <c r="AE51" s="108"/>
      <c r="AF51" s="108"/>
      <c r="AG51" s="108"/>
      <c r="AH51" s="108"/>
      <c r="AI51" s="108"/>
      <c r="AJ51" s="108"/>
    </row>
    <row r="52" spans="1:36">
      <c r="A52" s="51" t="s">
        <v>6</v>
      </c>
      <c r="B52" s="52">
        <f ca="1">INDIRECT(ADDRESS(ROW()-1,VLOOKUP($A$6,Metadata!$A:$B,2,FALSE),,1,B$7))</f>
        <v>59.4</v>
      </c>
      <c r="C52" s="52">
        <f ca="1">INDIRECT(ADDRESS(ROW()-1,VLOOKUP($A$6,Metadata!$A:$B,2,FALSE),,1,C$7))</f>
        <v>61.5</v>
      </c>
      <c r="D52" s="52">
        <f ca="1">INDIRECT(ADDRESS(ROW()-1,VLOOKUP($A$6,Metadata!$A:$B,2,FALSE),,1,D$7))</f>
        <v>61.2</v>
      </c>
      <c r="E52" s="52">
        <f ca="1">INDIRECT(ADDRESS(ROW()-1,VLOOKUP($A$6,Metadata!$A:$B,2,FALSE),,1,E$7))</f>
        <v>62.5</v>
      </c>
      <c r="F52" s="52">
        <f ca="1">INDIRECT(ADDRESS(ROW()-1,VLOOKUP($A$6,Metadata!$A:$B,2,FALSE),,1,F$7))</f>
        <v>65</v>
      </c>
      <c r="G52" s="52">
        <f ca="1">INDIRECT(ADDRESS(ROW()-1,VLOOKUP($A$6,Metadata!$A:$B,2,FALSE),,1,G$7))</f>
        <v>66.8</v>
      </c>
      <c r="H52" s="117">
        <f ca="1">INDIRECT(ADDRESS(ROW()-1,VLOOKUP($A$6,Metadata!$A:$B,2,FALSE),,1,H$7))</f>
        <v>67.099999999999994</v>
      </c>
      <c r="I52" s="117">
        <f ca="1">INDIRECT(ADDRESS(ROW()-1,VLOOKUP($A$6,Metadata!$A:$B,2,FALSE),,1,I$7))</f>
        <v>67</v>
      </c>
      <c r="J52" s="117">
        <f ca="1">INDIRECT(ADDRESS(ROW()-1,VLOOKUP($A$6,Metadata!$A:$B,2,FALSE),,1,J$7))</f>
        <v>68.599999999999994</v>
      </c>
      <c r="K52" s="106">
        <f ca="1">INDIRECT(ADDRESS(ROW()-1,VLOOKUP($A$6,Metadata!$A:$B,2,FALSE),,1,K$7))</f>
        <v>70.3</v>
      </c>
      <c r="L52" s="118"/>
      <c r="M52" s="118"/>
      <c r="N52" s="118"/>
      <c r="O52" s="118"/>
      <c r="P52" s="118"/>
      <c r="Q52" s="107"/>
      <c r="R52" s="107"/>
      <c r="S52" s="107"/>
      <c r="T52" s="107"/>
      <c r="U52" s="107"/>
      <c r="V52" s="107"/>
      <c r="W52" s="107"/>
      <c r="X52" s="107"/>
      <c r="Y52" s="107"/>
      <c r="Z52" s="108"/>
      <c r="AA52" s="108"/>
      <c r="AB52" s="108"/>
      <c r="AC52" s="108"/>
      <c r="AD52" s="108"/>
      <c r="AE52" s="108"/>
      <c r="AF52" s="108"/>
      <c r="AG52" s="108"/>
      <c r="AH52" s="108"/>
      <c r="AI52" s="108"/>
      <c r="AJ52" s="108"/>
    </row>
    <row r="53" spans="1:36">
      <c r="A53" s="51" t="s">
        <v>7</v>
      </c>
      <c r="B53" s="52">
        <f ca="1">INDIRECT(ADDRESS(ROW()-1,VLOOKUP($A$6,Metadata!$A:$B,2,FALSE),,1,B$7))</f>
        <v>55.3</v>
      </c>
      <c r="C53" s="52">
        <f ca="1">INDIRECT(ADDRESS(ROW()-1,VLOOKUP($A$6,Metadata!$A:$B,2,FALSE),,1,C$7))</f>
        <v>58</v>
      </c>
      <c r="D53" s="52">
        <f ca="1">INDIRECT(ADDRESS(ROW()-1,VLOOKUP($A$6,Metadata!$A:$B,2,FALSE),,1,D$7))</f>
        <v>58.1</v>
      </c>
      <c r="E53" s="52">
        <f ca="1">INDIRECT(ADDRESS(ROW()-1,VLOOKUP($A$6,Metadata!$A:$B,2,FALSE),,1,E$7))</f>
        <v>59.9</v>
      </c>
      <c r="F53" s="52">
        <f ca="1">INDIRECT(ADDRESS(ROW()-1,VLOOKUP($A$6,Metadata!$A:$B,2,FALSE),,1,F$7))</f>
        <v>59.9</v>
      </c>
      <c r="G53" s="52">
        <f ca="1">INDIRECT(ADDRESS(ROW()-1,VLOOKUP($A$6,Metadata!$A:$B,2,FALSE),,1,G$7))</f>
        <v>61.2</v>
      </c>
      <c r="H53" s="117">
        <f ca="1">INDIRECT(ADDRESS(ROW()-1,VLOOKUP($A$6,Metadata!$A:$B,2,FALSE),,1,H$7))</f>
        <v>63.2</v>
      </c>
      <c r="I53" s="117">
        <f ca="1">INDIRECT(ADDRESS(ROW()-1,VLOOKUP($A$6,Metadata!$A:$B,2,FALSE),,1,I$7))</f>
        <v>63.6</v>
      </c>
      <c r="J53" s="117">
        <f ca="1">INDIRECT(ADDRESS(ROW()-1,VLOOKUP($A$6,Metadata!$A:$B,2,FALSE),,1,J$7))</f>
        <v>65.5</v>
      </c>
      <c r="K53" s="106">
        <f ca="1">INDIRECT(ADDRESS(ROW()-1,VLOOKUP($A$6,Metadata!$A:$B,2,FALSE),,1,K$7))</f>
        <v>65.3</v>
      </c>
      <c r="L53" s="118"/>
      <c r="M53" s="118"/>
      <c r="N53" s="118"/>
      <c r="O53" s="118"/>
      <c r="P53" s="118"/>
      <c r="Q53" s="107"/>
      <c r="R53" s="107"/>
      <c r="S53" s="107"/>
      <c r="T53" s="107"/>
      <c r="U53" s="107"/>
      <c r="V53" s="107"/>
      <c r="W53" s="107"/>
      <c r="X53" s="107"/>
      <c r="Y53" s="107"/>
      <c r="Z53" s="108"/>
      <c r="AA53" s="108"/>
      <c r="AB53" s="108"/>
      <c r="AC53" s="108"/>
      <c r="AD53" s="108"/>
      <c r="AE53" s="108"/>
      <c r="AF53" s="108"/>
      <c r="AG53" s="108"/>
      <c r="AH53" s="108"/>
      <c r="AI53" s="108"/>
      <c r="AJ53" s="108"/>
    </row>
    <row r="54" spans="1:36">
      <c r="A54" s="51" t="s">
        <v>8</v>
      </c>
      <c r="B54" s="52">
        <f ca="1">INDIRECT(ADDRESS(ROW()-1,VLOOKUP($A$6,Metadata!$A:$B,2,FALSE),,1,B$7))</f>
        <v>50.8</v>
      </c>
      <c r="C54" s="52">
        <f ca="1">INDIRECT(ADDRESS(ROW()-1,VLOOKUP($A$6,Metadata!$A:$B,2,FALSE),,1,C$7))</f>
        <v>53.2</v>
      </c>
      <c r="D54" s="52">
        <f ca="1">INDIRECT(ADDRESS(ROW()-1,VLOOKUP($A$6,Metadata!$A:$B,2,FALSE),,1,D$7))</f>
        <v>53.7</v>
      </c>
      <c r="E54" s="52">
        <f ca="1">INDIRECT(ADDRESS(ROW()-1,VLOOKUP($A$6,Metadata!$A:$B,2,FALSE),,1,E$7))</f>
        <v>54.7</v>
      </c>
      <c r="F54" s="52">
        <f ca="1">INDIRECT(ADDRESS(ROW()-1,VLOOKUP($A$6,Metadata!$A:$B,2,FALSE),,1,F$7))</f>
        <v>57.2</v>
      </c>
      <c r="G54" s="52">
        <f ca="1">INDIRECT(ADDRESS(ROW()-1,VLOOKUP($A$6,Metadata!$A:$B,2,FALSE),,1,G$7))</f>
        <v>55.7</v>
      </c>
      <c r="H54" s="117">
        <f ca="1">INDIRECT(ADDRESS(ROW()-1,VLOOKUP($A$6,Metadata!$A:$B,2,FALSE),,1,H$7))</f>
        <v>57.6</v>
      </c>
      <c r="I54" s="117">
        <f ca="1">INDIRECT(ADDRESS(ROW()-1,VLOOKUP($A$6,Metadata!$A:$B,2,FALSE),,1,I$7))</f>
        <v>58.6</v>
      </c>
      <c r="J54" s="117">
        <f ca="1">INDIRECT(ADDRESS(ROW()-1,VLOOKUP($A$6,Metadata!$A:$B,2,FALSE),,1,J$7))</f>
        <v>59.7</v>
      </c>
      <c r="K54" s="106">
        <f ca="1">INDIRECT(ADDRESS(ROW()-1,VLOOKUP($A$6,Metadata!$A:$B,2,FALSE),,1,K$7))</f>
        <v>60.7</v>
      </c>
      <c r="L54" s="118"/>
      <c r="M54" s="118"/>
      <c r="N54" s="118"/>
      <c r="O54" s="118"/>
      <c r="P54" s="118"/>
      <c r="Q54" s="107"/>
      <c r="R54" s="107"/>
      <c r="S54" s="107"/>
      <c r="T54" s="107"/>
      <c r="U54" s="107"/>
      <c r="V54" s="107"/>
      <c r="W54" s="107"/>
      <c r="X54" s="107"/>
      <c r="Y54" s="107"/>
      <c r="Z54" s="108"/>
      <c r="AA54" s="108"/>
      <c r="AB54" s="108"/>
      <c r="AC54" s="108"/>
      <c r="AD54" s="108"/>
      <c r="AE54" s="108"/>
      <c r="AF54" s="108"/>
      <c r="AG54" s="108"/>
      <c r="AH54" s="108"/>
      <c r="AI54" s="108"/>
      <c r="AJ54" s="108"/>
    </row>
    <row r="55" spans="1:36">
      <c r="A55" s="51" t="s">
        <v>9</v>
      </c>
      <c r="B55" s="52">
        <f ca="1">INDIRECT(ADDRESS(ROW()-1,VLOOKUP($A$6,Metadata!$A:$B,2,FALSE),,1,B$7))</f>
        <v>55.5</v>
      </c>
      <c r="C55" s="52">
        <f ca="1">INDIRECT(ADDRESS(ROW()-1,VLOOKUP($A$6,Metadata!$A:$B,2,FALSE),,1,C$7))</f>
        <v>57.9</v>
      </c>
      <c r="D55" s="52">
        <f ca="1">INDIRECT(ADDRESS(ROW()-1,VLOOKUP($A$6,Metadata!$A:$B,2,FALSE),,1,D$7))</f>
        <v>58.3</v>
      </c>
      <c r="E55" s="52">
        <f ca="1">INDIRECT(ADDRESS(ROW()-1,VLOOKUP($A$6,Metadata!$A:$B,2,FALSE),,1,E$7))</f>
        <v>60.7</v>
      </c>
      <c r="F55" s="52">
        <f ca="1">INDIRECT(ADDRESS(ROW()-1,VLOOKUP($A$6,Metadata!$A:$B,2,FALSE),,1,F$7))</f>
        <v>62.3</v>
      </c>
      <c r="G55" s="52">
        <f ca="1">INDIRECT(ADDRESS(ROW()-1,VLOOKUP($A$6,Metadata!$A:$B,2,FALSE),,1,G$7))</f>
        <v>59.5</v>
      </c>
      <c r="H55" s="117">
        <f ca="1">INDIRECT(ADDRESS(ROW()-1,VLOOKUP($A$6,Metadata!$A:$B,2,FALSE),,1,H$7))</f>
        <v>63.5</v>
      </c>
      <c r="I55" s="117">
        <f ca="1">INDIRECT(ADDRESS(ROW()-1,VLOOKUP($A$6,Metadata!$A:$B,2,FALSE),,1,I$7))</f>
        <v>61.8</v>
      </c>
      <c r="J55" s="117">
        <f ca="1">INDIRECT(ADDRESS(ROW()-1,VLOOKUP($A$6,Metadata!$A:$B,2,FALSE),,1,J$7))</f>
        <v>64.2</v>
      </c>
      <c r="K55" s="106">
        <f ca="1">INDIRECT(ADDRESS(ROW()-1,VLOOKUP($A$6,Metadata!$A:$B,2,FALSE),,1,K$7))</f>
        <v>63.3</v>
      </c>
      <c r="L55" s="118"/>
      <c r="M55" s="118"/>
      <c r="N55" s="118"/>
      <c r="O55" s="118"/>
      <c r="P55" s="118"/>
      <c r="Q55" s="107"/>
      <c r="R55" s="107"/>
      <c r="S55" s="107"/>
      <c r="T55" s="107"/>
      <c r="U55" s="107"/>
      <c r="V55" s="107"/>
      <c r="W55" s="107"/>
      <c r="X55" s="107"/>
      <c r="Y55" s="107"/>
      <c r="Z55" s="108"/>
      <c r="AA55" s="108"/>
      <c r="AB55" s="108"/>
      <c r="AC55" s="108"/>
      <c r="AD55" s="108"/>
      <c r="AE55" s="108"/>
      <c r="AF55" s="108"/>
      <c r="AG55" s="108"/>
      <c r="AH55" s="108"/>
      <c r="AI55" s="108"/>
      <c r="AJ55" s="108"/>
    </row>
    <row r="56" spans="1:36">
      <c r="A56" s="51" t="s">
        <v>10</v>
      </c>
      <c r="B56" s="52">
        <f ca="1">INDIRECT(ADDRESS(ROW()-1,VLOOKUP($A$6,Metadata!$A:$B,2,FALSE),,1,B$7))</f>
        <v>39.700000000000003</v>
      </c>
      <c r="C56" s="52">
        <f ca="1">INDIRECT(ADDRESS(ROW()-1,VLOOKUP($A$6,Metadata!$A:$B,2,FALSE),,1,C$7))</f>
        <v>39.4</v>
      </c>
      <c r="D56" s="52">
        <f ca="1">INDIRECT(ADDRESS(ROW()-1,VLOOKUP($A$6,Metadata!$A:$B,2,FALSE),,1,D$7))</f>
        <v>40.700000000000003</v>
      </c>
      <c r="E56" s="52">
        <f ca="1">INDIRECT(ADDRESS(ROW()-1,VLOOKUP($A$6,Metadata!$A:$B,2,FALSE),,1,E$7))</f>
        <v>43.8</v>
      </c>
      <c r="F56" s="52">
        <f ca="1">INDIRECT(ADDRESS(ROW()-1,VLOOKUP($A$6,Metadata!$A:$B,2,FALSE),,1,F$7))</f>
        <v>44.4</v>
      </c>
      <c r="G56" s="52">
        <f ca="1">INDIRECT(ADDRESS(ROW()-1,VLOOKUP($A$6,Metadata!$A:$B,2,FALSE),,1,G$7))</f>
        <v>48.8</v>
      </c>
      <c r="H56" s="117">
        <f ca="1">INDIRECT(ADDRESS(ROW()-1,VLOOKUP($A$6,Metadata!$A:$B,2,FALSE),,1,H$7))</f>
        <v>49.9</v>
      </c>
      <c r="I56" s="117">
        <f ca="1">INDIRECT(ADDRESS(ROW()-1,VLOOKUP($A$6,Metadata!$A:$B,2,FALSE),,1,I$7))</f>
        <v>50.3</v>
      </c>
      <c r="J56" s="117">
        <f ca="1">INDIRECT(ADDRESS(ROW()-1,VLOOKUP($A$6,Metadata!$A:$B,2,FALSE),,1,J$7))</f>
        <v>51.7</v>
      </c>
      <c r="K56" s="106">
        <f ca="1">INDIRECT(ADDRESS(ROW()-1,VLOOKUP($A$6,Metadata!$A:$B,2,FALSE),,1,K$7))</f>
        <v>55.7</v>
      </c>
      <c r="L56" s="118"/>
      <c r="M56" s="118"/>
      <c r="N56" s="118"/>
      <c r="O56" s="118"/>
      <c r="P56" s="118"/>
      <c r="Q56" s="107"/>
      <c r="R56" s="107"/>
      <c r="S56" s="107"/>
      <c r="T56" s="107"/>
      <c r="U56" s="107"/>
      <c r="V56" s="107"/>
      <c r="W56" s="107"/>
      <c r="X56" s="107"/>
      <c r="Y56" s="107"/>
      <c r="Z56" s="108"/>
      <c r="AA56" s="108"/>
      <c r="AB56" s="108"/>
      <c r="AC56" s="108"/>
      <c r="AD56" s="108"/>
      <c r="AE56" s="108"/>
      <c r="AF56" s="108"/>
      <c r="AG56" s="108"/>
      <c r="AH56" s="108"/>
      <c r="AI56" s="108"/>
      <c r="AJ56" s="108"/>
    </row>
    <row r="57" spans="1:36">
      <c r="A57" s="51" t="s">
        <v>11</v>
      </c>
      <c r="B57" s="52">
        <f ca="1">INDIRECT(ADDRESS(ROW()-1,VLOOKUP($A$6,Metadata!$A:$B,2,FALSE),,1,B$7))</f>
        <v>55.8</v>
      </c>
      <c r="C57" s="52">
        <f ca="1">INDIRECT(ADDRESS(ROW()-1,VLOOKUP($A$6,Metadata!$A:$B,2,FALSE),,1,C$7))</f>
        <v>54.4</v>
      </c>
      <c r="D57" s="52">
        <f ca="1">INDIRECT(ADDRESS(ROW()-1,VLOOKUP($A$6,Metadata!$A:$B,2,FALSE),,1,D$7))</f>
        <v>56.7</v>
      </c>
      <c r="E57" s="52">
        <f ca="1">INDIRECT(ADDRESS(ROW()-1,VLOOKUP($A$6,Metadata!$A:$B,2,FALSE),,1,E$7))</f>
        <v>55.3</v>
      </c>
      <c r="F57" s="52">
        <f ca="1">INDIRECT(ADDRESS(ROW()-1,VLOOKUP($A$6,Metadata!$A:$B,2,FALSE),,1,F$7))</f>
        <v>55.6</v>
      </c>
      <c r="G57" s="52">
        <f ca="1">INDIRECT(ADDRESS(ROW()-1,VLOOKUP($A$6,Metadata!$A:$B,2,FALSE),,1,G$7))</f>
        <v>59.2</v>
      </c>
      <c r="H57" s="117">
        <f ca="1">INDIRECT(ADDRESS(ROW()-1,VLOOKUP($A$6,Metadata!$A:$B,2,FALSE),,1,H$7))</f>
        <v>62.1</v>
      </c>
      <c r="I57" s="117">
        <f ca="1">INDIRECT(ADDRESS(ROW()-1,VLOOKUP($A$6,Metadata!$A:$B,2,FALSE),,1,I$7))</f>
        <v>62.1</v>
      </c>
      <c r="J57" s="117">
        <f ca="1">INDIRECT(ADDRESS(ROW()-1,VLOOKUP($A$6,Metadata!$A:$B,2,FALSE),,1,J$7))</f>
        <v>64</v>
      </c>
      <c r="K57" s="106">
        <f ca="1">INDIRECT(ADDRESS(ROW()-1,VLOOKUP($A$6,Metadata!$A:$B,2,FALSE),,1,K$7))</f>
        <v>69.7</v>
      </c>
      <c r="L57" s="118"/>
      <c r="M57" s="118"/>
      <c r="N57" s="118"/>
      <c r="O57" s="118"/>
      <c r="P57" s="118"/>
      <c r="Q57" s="107"/>
      <c r="R57" s="107"/>
      <c r="S57" s="107"/>
      <c r="T57" s="107"/>
      <c r="U57" s="107"/>
      <c r="V57" s="107"/>
      <c r="W57" s="107"/>
      <c r="X57" s="107"/>
      <c r="Y57" s="107"/>
      <c r="Z57" s="108"/>
      <c r="AA57" s="108"/>
      <c r="AB57" s="108"/>
      <c r="AC57" s="108"/>
      <c r="AD57" s="108"/>
      <c r="AE57" s="108"/>
      <c r="AF57" s="108"/>
      <c r="AG57" s="108"/>
      <c r="AH57" s="108"/>
      <c r="AI57" s="108"/>
      <c r="AJ57" s="108"/>
    </row>
    <row r="58" spans="1:36">
      <c r="A58" s="51" t="s">
        <v>12</v>
      </c>
      <c r="B58" s="52">
        <f ca="1">INDIRECT(ADDRESS(ROW()-1,VLOOKUP($A$6,Metadata!$A:$B,2,FALSE),,1,B$7))</f>
        <v>75.7</v>
      </c>
      <c r="C58" s="52">
        <f ca="1">INDIRECT(ADDRESS(ROW()-1,VLOOKUP($A$6,Metadata!$A:$B,2,FALSE),,1,C$7))</f>
        <v>73.400000000000006</v>
      </c>
      <c r="D58" s="52">
        <f ca="1">INDIRECT(ADDRESS(ROW()-1,VLOOKUP($A$6,Metadata!$A:$B,2,FALSE),,1,D$7))</f>
        <v>76.099999999999994</v>
      </c>
      <c r="E58" s="52">
        <f ca="1">INDIRECT(ADDRESS(ROW()-1,VLOOKUP($A$6,Metadata!$A:$B,2,FALSE),,1,E$7))</f>
        <v>75.8</v>
      </c>
      <c r="F58" s="52">
        <f ca="1">INDIRECT(ADDRESS(ROW()-1,VLOOKUP($A$6,Metadata!$A:$B,2,FALSE),,1,F$7))</f>
        <v>80.400000000000006</v>
      </c>
      <c r="G58" s="52">
        <f ca="1">INDIRECT(ADDRESS(ROW()-1,VLOOKUP($A$6,Metadata!$A:$B,2,FALSE),,1,G$7))</f>
        <v>78</v>
      </c>
      <c r="H58" s="117">
        <f ca="1">INDIRECT(ADDRESS(ROW()-1,VLOOKUP($A$6,Metadata!$A:$B,2,FALSE),,1,H$7))</f>
        <v>78.400000000000006</v>
      </c>
      <c r="I58" s="117">
        <f ca="1">INDIRECT(ADDRESS(ROW()-1,VLOOKUP($A$6,Metadata!$A:$B,2,FALSE),,1,I$7))</f>
        <v>77.2</v>
      </c>
      <c r="J58" s="117">
        <f ca="1">INDIRECT(ADDRESS(ROW()-1,VLOOKUP($A$6,Metadata!$A:$B,2,FALSE),,1,J$7))</f>
        <v>81</v>
      </c>
      <c r="K58" s="106">
        <f ca="1">INDIRECT(ADDRESS(ROW()-1,VLOOKUP($A$6,Metadata!$A:$B,2,FALSE),,1,K$7))</f>
        <v>80.400000000000006</v>
      </c>
      <c r="L58" s="118"/>
      <c r="M58" s="118"/>
      <c r="N58" s="118"/>
      <c r="O58" s="118"/>
      <c r="P58" s="118"/>
      <c r="Q58" s="107"/>
      <c r="R58" s="107"/>
      <c r="S58" s="107"/>
      <c r="T58" s="107"/>
      <c r="U58" s="107"/>
      <c r="V58" s="107"/>
      <c r="W58" s="107"/>
      <c r="X58" s="107"/>
      <c r="Y58" s="107"/>
      <c r="Z58" s="108"/>
      <c r="AA58" s="108"/>
      <c r="AB58" s="108"/>
      <c r="AC58" s="108"/>
      <c r="AD58" s="108"/>
      <c r="AE58" s="108"/>
      <c r="AF58" s="108"/>
      <c r="AG58" s="108"/>
      <c r="AH58" s="108"/>
      <c r="AI58" s="108"/>
      <c r="AJ58" s="108"/>
    </row>
    <row r="59" spans="1:36">
      <c r="A59" s="50" t="s">
        <v>15</v>
      </c>
      <c r="B59" s="52"/>
      <c r="C59" s="52"/>
      <c r="D59" s="52"/>
      <c r="E59" s="52"/>
      <c r="F59" s="52"/>
      <c r="G59" s="52"/>
      <c r="I59" s="119"/>
      <c r="J59" s="119"/>
      <c r="K59" s="106"/>
      <c r="L59" s="118"/>
      <c r="M59" s="118"/>
      <c r="N59" s="118"/>
      <c r="O59" s="118"/>
      <c r="P59" s="118"/>
      <c r="Q59" s="108"/>
      <c r="R59" s="107"/>
      <c r="S59" s="107"/>
      <c r="T59" s="107"/>
      <c r="U59" s="107"/>
      <c r="V59" s="107"/>
      <c r="W59" s="107"/>
      <c r="X59" s="107"/>
      <c r="Y59" s="107"/>
    </row>
    <row r="60" spans="1:36">
      <c r="A60" s="51" t="s">
        <v>16</v>
      </c>
      <c r="B60" s="52">
        <f ca="1">INDIRECT(ADDRESS(ROW()-1,VLOOKUP($A$6,Metadata!$A:$B,2,FALSE),,1,B$7))</f>
        <v>62.3</v>
      </c>
      <c r="C60" s="52">
        <f ca="1">INDIRECT(ADDRESS(ROW()-1,VLOOKUP($A$6,Metadata!$A:$B,2,FALSE),,1,C$7))</f>
        <v>64.3</v>
      </c>
      <c r="D60" s="52">
        <f ca="1">INDIRECT(ADDRESS(ROW()-1,VLOOKUP($A$6,Metadata!$A:$B,2,FALSE),,1,D$7))</f>
        <v>65.099999999999994</v>
      </c>
      <c r="E60" s="52">
        <f ca="1">INDIRECT(ADDRESS(ROW()-1,VLOOKUP($A$6,Metadata!$A:$B,2,FALSE),,1,E$7))</f>
        <v>66.400000000000006</v>
      </c>
      <c r="F60" s="52">
        <f ca="1">INDIRECT(ADDRESS(ROW()-1,VLOOKUP($A$6,Metadata!$A:$B,2,FALSE),,1,F$7))</f>
        <v>67.599999999999994</v>
      </c>
      <c r="G60" s="52">
        <f ca="1">INDIRECT(ADDRESS(ROW()-1,VLOOKUP($A$6,Metadata!$A:$B,2,FALSE),,1,G$7))</f>
        <v>68.7</v>
      </c>
      <c r="H60" s="117">
        <f ca="1">INDIRECT(ADDRESS(ROW()-1,VLOOKUP($A$6,Metadata!$A:$B,2,FALSE),,1,H$7))</f>
        <v>69.8</v>
      </c>
      <c r="I60" s="117">
        <f ca="1">INDIRECT(ADDRESS(ROW()-1,VLOOKUP($A$6,Metadata!$A:$B,2,FALSE),,1,I$7))</f>
        <v>70.400000000000006</v>
      </c>
      <c r="J60" s="117">
        <f ca="1">INDIRECT(ADDRESS(ROW()-1,VLOOKUP($A$6,Metadata!$A:$B,2,FALSE),,1,J$7))</f>
        <v>71.5</v>
      </c>
      <c r="K60" s="106">
        <f ca="1">INDIRECT(ADDRESS(ROW()-1,VLOOKUP($A$6,Metadata!$A:$B,2,FALSE),,1,K$7))</f>
        <v>71.400000000000006</v>
      </c>
      <c r="L60" s="118"/>
      <c r="M60" s="118"/>
      <c r="N60" s="118"/>
      <c r="O60" s="118"/>
      <c r="P60" s="118"/>
      <c r="Q60" s="107"/>
      <c r="R60" s="107"/>
      <c r="S60" s="107"/>
      <c r="T60" s="107"/>
      <c r="U60" s="107"/>
      <c r="V60" s="107"/>
      <c r="W60" s="107"/>
      <c r="X60" s="107"/>
      <c r="Y60" s="107"/>
      <c r="Z60" s="108"/>
      <c r="AA60" s="108"/>
      <c r="AB60" s="108"/>
      <c r="AC60" s="108"/>
      <c r="AD60" s="108"/>
      <c r="AE60" s="108"/>
      <c r="AF60" s="108"/>
      <c r="AG60" s="108"/>
      <c r="AH60" s="108"/>
      <c r="AI60" s="108"/>
      <c r="AJ60" s="108"/>
    </row>
    <row r="61" spans="1:36">
      <c r="A61" s="51" t="s">
        <v>17</v>
      </c>
      <c r="B61" s="52">
        <f ca="1">INDIRECT(ADDRESS(ROW()-1,VLOOKUP($A$6,Metadata!$A:$B,2,FALSE),,1,B$7))</f>
        <v>43.5</v>
      </c>
      <c r="C61" s="52">
        <f ca="1">INDIRECT(ADDRESS(ROW()-1,VLOOKUP($A$6,Metadata!$A:$B,2,FALSE),,1,C$7))</f>
        <v>44.5</v>
      </c>
      <c r="D61" s="52">
        <f ca="1">INDIRECT(ADDRESS(ROW()-1,VLOOKUP($A$6,Metadata!$A:$B,2,FALSE),,1,D$7))</f>
        <v>45.4</v>
      </c>
      <c r="E61" s="52">
        <f ca="1">INDIRECT(ADDRESS(ROW()-1,VLOOKUP($A$6,Metadata!$A:$B,2,FALSE),,1,E$7))</f>
        <v>45.6</v>
      </c>
      <c r="F61" s="52">
        <f ca="1">INDIRECT(ADDRESS(ROW()-1,VLOOKUP($A$6,Metadata!$A:$B,2,FALSE),,1,F$7))</f>
        <v>47</v>
      </c>
      <c r="G61" s="52">
        <f ca="1">INDIRECT(ADDRESS(ROW()-1,VLOOKUP($A$6,Metadata!$A:$B,2,FALSE),,1,G$7))</f>
        <v>47.2</v>
      </c>
      <c r="H61" s="117">
        <f ca="1">INDIRECT(ADDRESS(ROW()-1,VLOOKUP($A$6,Metadata!$A:$B,2,FALSE),,1,H$7))</f>
        <v>49.7</v>
      </c>
      <c r="I61" s="117">
        <f ca="1">INDIRECT(ADDRESS(ROW()-1,VLOOKUP($A$6,Metadata!$A:$B,2,FALSE),,1,I$7))</f>
        <v>50.2</v>
      </c>
      <c r="J61" s="117">
        <f ca="1">INDIRECT(ADDRESS(ROW()-1,VLOOKUP($A$6,Metadata!$A:$B,2,FALSE),,1,J$7))</f>
        <v>52.7</v>
      </c>
      <c r="K61" s="106">
        <f ca="1">INDIRECT(ADDRESS(ROW()-1,VLOOKUP($A$6,Metadata!$A:$B,2,FALSE),,1,K$7))</f>
        <v>55</v>
      </c>
      <c r="L61" s="118"/>
      <c r="M61" s="118"/>
      <c r="N61" s="118"/>
      <c r="O61" s="118"/>
      <c r="P61" s="118"/>
      <c r="Q61" s="107"/>
      <c r="R61" s="107"/>
      <c r="S61" s="107"/>
      <c r="T61" s="107"/>
      <c r="U61" s="107"/>
      <c r="V61" s="107"/>
      <c r="W61" s="107"/>
      <c r="X61" s="107"/>
      <c r="Y61" s="107"/>
      <c r="Z61" s="108"/>
      <c r="AA61" s="108"/>
      <c r="AB61" s="108"/>
      <c r="AC61" s="108"/>
      <c r="AD61" s="108"/>
      <c r="AE61" s="108"/>
      <c r="AF61" s="108"/>
      <c r="AG61" s="108"/>
      <c r="AH61" s="108"/>
      <c r="AI61" s="108"/>
      <c r="AJ61" s="108"/>
    </row>
    <row r="62" spans="1:36">
      <c r="A62" s="51" t="s">
        <v>18</v>
      </c>
      <c r="B62" s="52">
        <f ca="1">INDIRECT(ADDRESS(ROW()-1,VLOOKUP($A$6,Metadata!$A:$B,2,FALSE),,1,B$7))</f>
        <v>40.200000000000003</v>
      </c>
      <c r="C62" s="52">
        <f ca="1">INDIRECT(ADDRESS(ROW()-1,VLOOKUP($A$6,Metadata!$A:$B,2,FALSE),,1,C$7))</f>
        <v>41.8</v>
      </c>
      <c r="D62" s="52">
        <f ca="1">INDIRECT(ADDRESS(ROW()-1,VLOOKUP($A$6,Metadata!$A:$B,2,FALSE),,1,D$7))</f>
        <v>42.4</v>
      </c>
      <c r="E62" s="52">
        <f ca="1">INDIRECT(ADDRESS(ROW()-1,VLOOKUP($A$6,Metadata!$A:$B,2,FALSE),,1,E$7))</f>
        <v>43.5</v>
      </c>
      <c r="F62" s="52">
        <f ca="1">INDIRECT(ADDRESS(ROW()-1,VLOOKUP($A$6,Metadata!$A:$B,2,FALSE),,1,F$7))</f>
        <v>45</v>
      </c>
      <c r="G62" s="52">
        <f ca="1">INDIRECT(ADDRESS(ROW()-1,VLOOKUP($A$6,Metadata!$A:$B,2,FALSE),,1,G$7))</f>
        <v>46.4</v>
      </c>
      <c r="H62" s="117">
        <f ca="1">INDIRECT(ADDRESS(ROW()-1,VLOOKUP($A$6,Metadata!$A:$B,2,FALSE),,1,H$7))</f>
        <v>47.5</v>
      </c>
      <c r="I62" s="117">
        <f ca="1">INDIRECT(ADDRESS(ROW()-1,VLOOKUP($A$6,Metadata!$A:$B,2,FALSE),,1,I$7))</f>
        <v>46.9</v>
      </c>
      <c r="J62" s="117">
        <f ca="1">INDIRECT(ADDRESS(ROW()-1,VLOOKUP($A$6,Metadata!$A:$B,2,FALSE),,1,J$7))</f>
        <v>48.8</v>
      </c>
      <c r="K62" s="106">
        <f ca="1">INDIRECT(ADDRESS(ROW()-1,VLOOKUP($A$6,Metadata!$A:$B,2,FALSE),,1,K$7))</f>
        <v>51.5</v>
      </c>
      <c r="L62" s="118"/>
      <c r="M62" s="118"/>
      <c r="N62" s="118"/>
      <c r="O62" s="118"/>
      <c r="P62" s="118"/>
      <c r="Q62" s="107"/>
      <c r="R62" s="107"/>
      <c r="S62" s="107"/>
      <c r="T62" s="107"/>
      <c r="U62" s="107"/>
      <c r="V62" s="107"/>
      <c r="W62" s="107"/>
      <c r="X62" s="107"/>
      <c r="Y62" s="107"/>
      <c r="Z62" s="108"/>
      <c r="AA62" s="108"/>
      <c r="AB62" s="108"/>
      <c r="AC62" s="108"/>
      <c r="AD62" s="108"/>
      <c r="AE62" s="108"/>
      <c r="AF62" s="108"/>
      <c r="AG62" s="108"/>
      <c r="AH62" s="108"/>
      <c r="AI62" s="108"/>
      <c r="AJ62" s="108"/>
    </row>
    <row r="63" spans="1:36">
      <c r="A63" s="51" t="s">
        <v>19</v>
      </c>
      <c r="B63" s="52">
        <f ca="1">INDIRECT(ADDRESS(ROW()-1,VLOOKUP($A$6,Metadata!$A:$B,2,FALSE),,1,B$7))</f>
        <v>40.6</v>
      </c>
      <c r="C63" s="52">
        <f ca="1">INDIRECT(ADDRESS(ROW()-1,VLOOKUP($A$6,Metadata!$A:$B,2,FALSE),,1,C$7))</f>
        <v>44.1</v>
      </c>
      <c r="D63" s="52">
        <f ca="1">INDIRECT(ADDRESS(ROW()-1,VLOOKUP($A$6,Metadata!$A:$B,2,FALSE),,1,D$7))</f>
        <v>44.8</v>
      </c>
      <c r="E63" s="52">
        <f ca="1">INDIRECT(ADDRESS(ROW()-1,VLOOKUP($A$6,Metadata!$A:$B,2,FALSE),,1,E$7))</f>
        <v>44.5</v>
      </c>
      <c r="F63" s="52">
        <f ca="1">INDIRECT(ADDRESS(ROW()-1,VLOOKUP($A$6,Metadata!$A:$B,2,FALSE),,1,F$7))</f>
        <v>45.3</v>
      </c>
      <c r="G63" s="52">
        <f ca="1">INDIRECT(ADDRESS(ROW()-1,VLOOKUP($A$6,Metadata!$A:$B,2,FALSE),,1,G$7))</f>
        <v>50</v>
      </c>
      <c r="H63" s="117">
        <f ca="1">INDIRECT(ADDRESS(ROW()-1,VLOOKUP($A$6,Metadata!$A:$B,2,FALSE),,1,H$7))</f>
        <v>56.9</v>
      </c>
      <c r="I63" s="117">
        <f ca="1">INDIRECT(ADDRESS(ROW()-1,VLOOKUP($A$6,Metadata!$A:$B,2,FALSE),,1,I$7))</f>
        <v>50.5</v>
      </c>
      <c r="J63" s="117">
        <f ca="1">INDIRECT(ADDRESS(ROW()-1,VLOOKUP($A$6,Metadata!$A:$B,2,FALSE),,1,J$7))</f>
        <v>50.1</v>
      </c>
      <c r="K63" s="106">
        <f ca="1">INDIRECT(ADDRESS(ROW()-1,VLOOKUP($A$6,Metadata!$A:$B,2,FALSE),,1,K$7))</f>
        <v>51.2</v>
      </c>
      <c r="L63" s="118"/>
      <c r="M63" s="118"/>
      <c r="N63" s="118"/>
      <c r="O63" s="118"/>
      <c r="P63" s="118"/>
      <c r="Q63" s="107"/>
      <c r="R63" s="107"/>
      <c r="S63" s="107"/>
      <c r="T63" s="107"/>
      <c r="U63" s="107"/>
      <c r="V63" s="107"/>
      <c r="W63" s="107"/>
      <c r="X63" s="107"/>
      <c r="Y63" s="107"/>
      <c r="Z63" s="108"/>
      <c r="AA63" s="108"/>
      <c r="AB63" s="108"/>
      <c r="AC63" s="108"/>
      <c r="AD63" s="108"/>
      <c r="AE63" s="108"/>
      <c r="AF63" s="108"/>
      <c r="AG63" s="108"/>
      <c r="AH63" s="108"/>
      <c r="AI63" s="108"/>
      <c r="AJ63" s="108"/>
    </row>
    <row r="64" spans="1:36">
      <c r="A64" s="50" t="s">
        <v>13</v>
      </c>
      <c r="B64" s="52"/>
      <c r="C64" s="52"/>
      <c r="D64" s="52"/>
      <c r="E64" s="52"/>
      <c r="F64" s="52"/>
      <c r="G64" s="52"/>
      <c r="I64" s="119"/>
      <c r="J64" s="119"/>
      <c r="K64" s="106"/>
      <c r="L64" s="118"/>
      <c r="M64" s="118"/>
      <c r="N64" s="118"/>
      <c r="O64" s="118"/>
      <c r="P64" s="118"/>
      <c r="Q64" s="108"/>
      <c r="R64" s="107"/>
      <c r="S64" s="107"/>
      <c r="T64" s="107"/>
      <c r="U64" s="107"/>
      <c r="V64" s="107"/>
      <c r="W64" s="107"/>
      <c r="X64" s="107"/>
      <c r="Y64" s="107"/>
    </row>
    <row r="65" spans="1:36">
      <c r="A65" s="51" t="s">
        <v>20</v>
      </c>
      <c r="B65" s="52">
        <f ca="1">INDIRECT(ADDRESS(ROW()-1,VLOOKUP($A$6,Metadata!$A:$B,2,FALSE),,1,B$7))</f>
        <v>54.8</v>
      </c>
      <c r="C65" s="52">
        <f ca="1">INDIRECT(ADDRESS(ROW()-1,VLOOKUP($A$6,Metadata!$A:$B,2,FALSE),,1,C$7))</f>
        <v>56.6</v>
      </c>
      <c r="D65" s="52">
        <f ca="1">INDIRECT(ADDRESS(ROW()-1,VLOOKUP($A$6,Metadata!$A:$B,2,FALSE),,1,D$7))</f>
        <v>57.4</v>
      </c>
      <c r="E65" s="52">
        <f ca="1">INDIRECT(ADDRESS(ROW()-1,VLOOKUP($A$6,Metadata!$A:$B,2,FALSE),,1,E$7))</f>
        <v>58.4</v>
      </c>
      <c r="F65" s="52">
        <f ca="1">INDIRECT(ADDRESS(ROW()-1,VLOOKUP($A$6,Metadata!$A:$B,2,FALSE),,1,F$7))</f>
        <v>59.8</v>
      </c>
      <c r="G65" s="52">
        <f ca="1">INDIRECT(ADDRESS(ROW()-1,VLOOKUP($A$6,Metadata!$A:$B,2,FALSE),,1,G$7))</f>
        <v>60.8</v>
      </c>
      <c r="H65" s="117">
        <f ca="1">INDIRECT(ADDRESS(ROW()-1,VLOOKUP($A$6,Metadata!$A:$B,2,FALSE),,1,H$7))</f>
        <v>62</v>
      </c>
      <c r="I65" s="117">
        <f ca="1">INDIRECT(ADDRESS(ROW()-1,VLOOKUP($A$6,Metadata!$A:$B,2,FALSE),,1,I$7))</f>
        <v>62.8</v>
      </c>
      <c r="J65" s="117">
        <f ca="1">INDIRECT(ADDRESS(ROW()-1,VLOOKUP($A$6,Metadata!$A:$B,2,FALSE),,1,J$7))</f>
        <v>63.9</v>
      </c>
      <c r="K65" s="106">
        <f ca="1">INDIRECT(ADDRESS(ROW()-1,VLOOKUP($A$6,Metadata!$A:$B,2,FALSE),,1,K$7))</f>
        <v>64</v>
      </c>
      <c r="L65" s="118"/>
      <c r="M65" s="118"/>
      <c r="N65" s="118"/>
      <c r="O65" s="118"/>
      <c r="P65" s="118"/>
      <c r="Q65" s="107"/>
      <c r="R65" s="107"/>
      <c r="S65" s="107"/>
      <c r="T65" s="107"/>
      <c r="U65" s="107"/>
      <c r="V65" s="107"/>
      <c r="W65" s="107"/>
      <c r="X65" s="107"/>
      <c r="Y65" s="107"/>
      <c r="Z65" s="108"/>
      <c r="AA65" s="108"/>
      <c r="AB65" s="108"/>
      <c r="AC65" s="108"/>
      <c r="AD65" s="108"/>
      <c r="AE65" s="108"/>
      <c r="AF65" s="108"/>
      <c r="AG65" s="108"/>
      <c r="AH65" s="108"/>
      <c r="AI65" s="108"/>
      <c r="AJ65" s="108"/>
    </row>
    <row r="66" spans="1:36">
      <c r="A66" s="51" t="s">
        <v>21</v>
      </c>
      <c r="B66" s="52">
        <f ca="1">INDIRECT(ADDRESS(ROW()-1,VLOOKUP($A$6,Metadata!$A:$B,2,FALSE),,1,B$7))</f>
        <v>58.3</v>
      </c>
      <c r="C66" s="52">
        <f ca="1">INDIRECT(ADDRESS(ROW()-1,VLOOKUP($A$6,Metadata!$A:$B,2,FALSE),,1,C$7))</f>
        <v>60.4</v>
      </c>
      <c r="D66" s="52">
        <f ca="1">INDIRECT(ADDRESS(ROW()-1,VLOOKUP($A$6,Metadata!$A:$B,2,FALSE),,1,D$7))</f>
        <v>61.1</v>
      </c>
      <c r="E66" s="52">
        <f ca="1">INDIRECT(ADDRESS(ROW()-1,VLOOKUP($A$6,Metadata!$A:$B,2,FALSE),,1,E$7))</f>
        <v>62.5</v>
      </c>
      <c r="F66" s="52">
        <f ca="1">INDIRECT(ADDRESS(ROW()-1,VLOOKUP($A$6,Metadata!$A:$B,2,FALSE),,1,F$7))</f>
        <v>63.7</v>
      </c>
      <c r="G66" s="52">
        <f ca="1">INDIRECT(ADDRESS(ROW()-1,VLOOKUP($A$6,Metadata!$A:$B,2,FALSE),,1,G$7))</f>
        <v>65</v>
      </c>
      <c r="H66" s="117">
        <f ca="1">INDIRECT(ADDRESS(ROW()-1,VLOOKUP($A$6,Metadata!$A:$B,2,FALSE),,1,H$7))</f>
        <v>66.7</v>
      </c>
      <c r="I66" s="117">
        <f ca="1">INDIRECT(ADDRESS(ROW()-1,VLOOKUP($A$6,Metadata!$A:$B,2,FALSE),,1,I$7))</f>
        <v>66.7</v>
      </c>
      <c r="J66" s="117">
        <f ca="1">INDIRECT(ADDRESS(ROW()-1,VLOOKUP($A$6,Metadata!$A:$B,2,FALSE),,1,J$7))</f>
        <v>68.3</v>
      </c>
      <c r="K66" s="106">
        <f ca="1">INDIRECT(ADDRESS(ROW()-1,VLOOKUP($A$6,Metadata!$A:$B,2,FALSE),,1,K$7))</f>
        <v>69.099999999999994</v>
      </c>
      <c r="L66" s="118"/>
      <c r="M66" s="118"/>
      <c r="N66" s="118"/>
      <c r="O66" s="118"/>
      <c r="P66" s="118"/>
      <c r="Q66" s="107"/>
      <c r="R66" s="107"/>
      <c r="S66" s="107"/>
      <c r="T66" s="107"/>
      <c r="U66" s="107"/>
      <c r="V66" s="107"/>
      <c r="W66" s="107"/>
      <c r="X66" s="107"/>
      <c r="Y66" s="107"/>
      <c r="Z66" s="108"/>
      <c r="AA66" s="108"/>
      <c r="AB66" s="108"/>
      <c r="AC66" s="108"/>
      <c r="AD66" s="108"/>
      <c r="AE66" s="108"/>
      <c r="AF66" s="108"/>
      <c r="AG66" s="108"/>
      <c r="AH66" s="108"/>
      <c r="AI66" s="108"/>
      <c r="AJ66" s="108"/>
    </row>
    <row r="67" spans="1:36">
      <c r="A67" s="57" t="s">
        <v>14</v>
      </c>
      <c r="B67" s="55">
        <f ca="1">INDIRECT(ADDRESS(ROW()-1,VLOOKUP($A$6,Metadata!$A:$B,2,FALSE),,1,B$7))</f>
        <v>56.5</v>
      </c>
      <c r="C67" s="55">
        <f ca="1">INDIRECT(ADDRESS(ROW()-1,VLOOKUP($A$6,Metadata!$A:$B,2,FALSE),,1,C$7))</f>
        <v>58.5</v>
      </c>
      <c r="D67" s="55">
        <f ca="1">INDIRECT(ADDRESS(ROW()-1,VLOOKUP($A$6,Metadata!$A:$B,2,FALSE),,1,D$7))</f>
        <v>59.2</v>
      </c>
      <c r="E67" s="55">
        <f ca="1">INDIRECT(ADDRESS(ROW()-1,VLOOKUP($A$6,Metadata!$A:$B,2,FALSE),,1,E$7))</f>
        <v>60.5</v>
      </c>
      <c r="F67" s="55">
        <f ca="1">INDIRECT(ADDRESS(ROW()-1,VLOOKUP($A$6,Metadata!$A:$B,2,FALSE),,1,F$7))</f>
        <v>61.8</v>
      </c>
      <c r="G67" s="55">
        <f ca="1">INDIRECT(ADDRESS(ROW()-1,VLOOKUP($A$6,Metadata!$A:$B,2,FALSE),,1,G$7))</f>
        <v>62.9</v>
      </c>
      <c r="H67" s="120">
        <f ca="1">INDIRECT(ADDRESS(ROW()-1,VLOOKUP($A$6,Metadata!$A:$B,2,FALSE),,1,H$7))</f>
        <v>64.3</v>
      </c>
      <c r="I67" s="120">
        <f ca="1">INDIRECT(ADDRESS(ROW()-1,VLOOKUP($A$6,Metadata!$A:$B,2,FALSE),,1,I$7))</f>
        <v>64.8</v>
      </c>
      <c r="J67" s="120">
        <f ca="1">INDIRECT(ADDRESS(ROW()-1,VLOOKUP($A$6,Metadata!$A:$B,2,FALSE),,1,J$7))</f>
        <v>66.099999999999994</v>
      </c>
      <c r="K67" s="55">
        <f ca="1">INDIRECT(ADDRESS(ROW()-1,VLOOKUP($A$6,Metadata!$A:$B,2,FALSE),,1,K$7))</f>
        <v>66.599999999999994</v>
      </c>
      <c r="L67" s="118"/>
      <c r="M67" s="118"/>
      <c r="N67" s="118"/>
      <c r="O67" s="118"/>
      <c r="P67" s="118"/>
      <c r="Q67" s="107"/>
      <c r="R67" s="107"/>
      <c r="S67" s="107"/>
      <c r="T67" s="107"/>
      <c r="U67" s="107"/>
      <c r="V67" s="107"/>
      <c r="W67" s="107"/>
      <c r="X67" s="107"/>
      <c r="Y67" s="107"/>
      <c r="Z67" s="108"/>
      <c r="AA67" s="108"/>
      <c r="AB67" s="108"/>
      <c r="AC67" s="108"/>
      <c r="AD67" s="108"/>
      <c r="AE67" s="108"/>
      <c r="AF67" s="108"/>
      <c r="AG67" s="108"/>
      <c r="AH67" s="108"/>
      <c r="AI67" s="108"/>
      <c r="AJ67" s="108"/>
    </row>
    <row r="68" spans="1:36" s="112" customFormat="1" ht="15">
      <c r="A68" s="69"/>
      <c r="B68" s="147" t="s">
        <v>73</v>
      </c>
      <c r="C68" s="147"/>
      <c r="D68" s="147"/>
      <c r="E68" s="147"/>
      <c r="F68" s="147"/>
      <c r="G68" s="147"/>
      <c r="H68" s="147"/>
      <c r="I68" s="147"/>
      <c r="J68" s="147"/>
      <c r="K68" s="147"/>
    </row>
    <row r="69" spans="1:36" s="49" customFormat="1" ht="11.25">
      <c r="A69" s="56" t="s">
        <v>39</v>
      </c>
      <c r="B69" s="48"/>
      <c r="C69" s="48"/>
      <c r="D69" s="48"/>
      <c r="E69" s="48"/>
      <c r="F69" s="48"/>
    </row>
    <row r="70" spans="1:36">
      <c r="A70" s="50" t="s">
        <v>4</v>
      </c>
      <c r="G70" s="49"/>
    </row>
    <row r="71" spans="1:36">
      <c r="A71" s="51" t="s">
        <v>5</v>
      </c>
      <c r="B71" s="52">
        <f ca="1">INDIRECT(ADDRESS(ROW()-1,VLOOKUP($A$6,Metadata!$A:$B,2,FALSE),,1,B$7))</f>
        <v>1.2</v>
      </c>
      <c r="C71" s="52">
        <f ca="1">INDIRECT(ADDRESS(ROW()-1,VLOOKUP($A$6,Metadata!$A:$B,2,FALSE),,1,C$7))</f>
        <v>1</v>
      </c>
      <c r="D71" s="52">
        <f ca="1">INDIRECT(ADDRESS(ROW()-1,VLOOKUP($A$6,Metadata!$A:$B,2,FALSE),,1,D$7))</f>
        <v>1.1000000000000001</v>
      </c>
      <c r="E71" s="52">
        <f ca="1">INDIRECT(ADDRESS(ROW()-1,VLOOKUP($A$6,Metadata!$A:$B,2,FALSE),,1,E$7))</f>
        <v>1</v>
      </c>
      <c r="F71" s="52">
        <f ca="1">INDIRECT(ADDRESS(ROW()-1,VLOOKUP($A$6,Metadata!$A:$B,2,FALSE),,1,F$7))</f>
        <v>0.7</v>
      </c>
      <c r="G71" s="52">
        <f ca="1">INDIRECT(ADDRESS(ROW()-1,VLOOKUP($A$6,Metadata!$A:$B,2,FALSE),,1,G$7))</f>
        <v>0.9</v>
      </c>
      <c r="H71" s="117">
        <f ca="1">INDIRECT(ADDRESS(ROW()-1,VLOOKUP($A$6,Metadata!$A:$B,2,FALSE),,1,H$7))</f>
        <v>0.8</v>
      </c>
      <c r="I71" s="117">
        <f ca="1">INDIRECT(ADDRESS(ROW()-1,VLOOKUP($A$6,Metadata!$A:$B,2,FALSE),,1,I$7))</f>
        <v>0.7</v>
      </c>
      <c r="J71" s="117">
        <f ca="1">INDIRECT(ADDRESS(ROW()-1,VLOOKUP($A$6,Metadata!$A:$B,2,FALSE),,1,J$7))</f>
        <v>1</v>
      </c>
      <c r="K71" s="106">
        <f ca="1">INDIRECT(ADDRESS(ROW()-1,VLOOKUP($A$6,Metadata!$A:$B,2,FALSE),,1,K$7))</f>
        <v>0.9</v>
      </c>
      <c r="L71" s="107"/>
      <c r="M71" s="107"/>
      <c r="N71" s="107"/>
      <c r="O71" s="107"/>
      <c r="P71" s="107"/>
      <c r="Q71" s="107"/>
      <c r="R71" s="107"/>
      <c r="S71" s="107"/>
      <c r="T71" s="107"/>
      <c r="U71" s="107"/>
      <c r="V71" s="108"/>
      <c r="W71" s="108"/>
      <c r="X71" s="108"/>
      <c r="Y71" s="108"/>
      <c r="Z71" s="108"/>
      <c r="AA71" s="108"/>
      <c r="AB71" s="108"/>
      <c r="AC71" s="108"/>
      <c r="AD71" s="108"/>
      <c r="AE71" s="108"/>
      <c r="AF71" s="108"/>
      <c r="AG71" s="108"/>
      <c r="AH71" s="108"/>
      <c r="AI71" s="108"/>
      <c r="AJ71" s="108"/>
    </row>
    <row r="72" spans="1:36">
      <c r="A72" s="51" t="s">
        <v>6</v>
      </c>
      <c r="B72" s="52">
        <f ca="1">INDIRECT(ADDRESS(ROW()-1,VLOOKUP($A$6,Metadata!$A:$B,2,FALSE),,1,B$7))</f>
        <v>1.3</v>
      </c>
      <c r="C72" s="52">
        <f ca="1">INDIRECT(ADDRESS(ROW()-1,VLOOKUP($A$6,Metadata!$A:$B,2,FALSE),,1,C$7))</f>
        <v>0.9</v>
      </c>
      <c r="D72" s="52">
        <f ca="1">INDIRECT(ADDRESS(ROW()-1,VLOOKUP($A$6,Metadata!$A:$B,2,FALSE),,1,D$7))</f>
        <v>1.2</v>
      </c>
      <c r="E72" s="52">
        <f ca="1">INDIRECT(ADDRESS(ROW()-1,VLOOKUP($A$6,Metadata!$A:$B,2,FALSE),,1,E$7))</f>
        <v>0.8</v>
      </c>
      <c r="F72" s="52">
        <f ca="1">INDIRECT(ADDRESS(ROW()-1,VLOOKUP($A$6,Metadata!$A:$B,2,FALSE),,1,F$7))</f>
        <v>1.3</v>
      </c>
      <c r="G72" s="52">
        <f ca="1">INDIRECT(ADDRESS(ROW()-1,VLOOKUP($A$6,Metadata!$A:$B,2,FALSE),,1,G$7))</f>
        <v>0.8</v>
      </c>
      <c r="H72" s="117">
        <f ca="1">INDIRECT(ADDRESS(ROW()-1,VLOOKUP($A$6,Metadata!$A:$B,2,FALSE),,1,H$7))</f>
        <v>1.1000000000000001</v>
      </c>
      <c r="I72" s="117">
        <f ca="1">INDIRECT(ADDRESS(ROW()-1,VLOOKUP($A$6,Metadata!$A:$B,2,FALSE),,1,I$7))</f>
        <v>1</v>
      </c>
      <c r="J72" s="117">
        <f ca="1">INDIRECT(ADDRESS(ROW()-1,VLOOKUP($A$6,Metadata!$A:$B,2,FALSE),,1,J$7))</f>
        <v>0.8</v>
      </c>
      <c r="K72" s="106">
        <f ca="1">INDIRECT(ADDRESS(ROW()-1,VLOOKUP($A$6,Metadata!$A:$B,2,FALSE),,1,K$7))</f>
        <v>0.9</v>
      </c>
      <c r="L72" s="107"/>
      <c r="M72" s="107"/>
      <c r="N72" s="107"/>
      <c r="O72" s="107"/>
      <c r="P72" s="107"/>
      <c r="Q72" s="107"/>
      <c r="R72" s="107"/>
      <c r="S72" s="107"/>
      <c r="T72" s="107"/>
      <c r="U72" s="107"/>
      <c r="V72" s="108"/>
      <c r="W72" s="108"/>
      <c r="X72" s="108"/>
      <c r="Y72" s="108"/>
      <c r="Z72" s="108"/>
      <c r="AA72" s="108"/>
      <c r="AB72" s="108"/>
      <c r="AC72" s="108"/>
      <c r="AD72" s="108"/>
      <c r="AE72" s="108"/>
      <c r="AF72" s="108"/>
      <c r="AG72" s="108"/>
      <c r="AH72" s="108"/>
      <c r="AI72" s="108"/>
      <c r="AJ72" s="108"/>
    </row>
    <row r="73" spans="1:36">
      <c r="A73" s="51" t="s">
        <v>7</v>
      </c>
      <c r="B73" s="52">
        <f ca="1">INDIRECT(ADDRESS(ROW()-1,VLOOKUP($A$6,Metadata!$A:$B,2,FALSE),,1,B$7))</f>
        <v>1.3</v>
      </c>
      <c r="C73" s="52">
        <f ca="1">INDIRECT(ADDRESS(ROW()-1,VLOOKUP($A$6,Metadata!$A:$B,2,FALSE),,1,C$7))</f>
        <v>1.2</v>
      </c>
      <c r="D73" s="52">
        <f ca="1">INDIRECT(ADDRESS(ROW()-1,VLOOKUP($A$6,Metadata!$A:$B,2,FALSE),,1,D$7))</f>
        <v>1.6</v>
      </c>
      <c r="E73" s="52">
        <f ca="1">INDIRECT(ADDRESS(ROW()-1,VLOOKUP($A$6,Metadata!$A:$B,2,FALSE),,1,E$7))</f>
        <v>1.2</v>
      </c>
      <c r="F73" s="52">
        <f ca="1">INDIRECT(ADDRESS(ROW()-1,VLOOKUP($A$6,Metadata!$A:$B,2,FALSE),,1,F$7))</f>
        <v>1.4</v>
      </c>
      <c r="G73" s="52">
        <f ca="1">INDIRECT(ADDRESS(ROW()-1,VLOOKUP($A$6,Metadata!$A:$B,2,FALSE),,1,G$7))</f>
        <v>0.9</v>
      </c>
      <c r="H73" s="117">
        <f ca="1">INDIRECT(ADDRESS(ROW()-1,VLOOKUP($A$6,Metadata!$A:$B,2,FALSE),,1,H$7))</f>
        <v>1.4</v>
      </c>
      <c r="I73" s="117">
        <f ca="1">INDIRECT(ADDRESS(ROW()-1,VLOOKUP($A$6,Metadata!$A:$B,2,FALSE),,1,I$7))</f>
        <v>1.3</v>
      </c>
      <c r="J73" s="117">
        <f ca="1">INDIRECT(ADDRESS(ROW()-1,VLOOKUP($A$6,Metadata!$A:$B,2,FALSE),,1,J$7))</f>
        <v>1.2</v>
      </c>
      <c r="K73" s="106">
        <f ca="1">INDIRECT(ADDRESS(ROW()-1,VLOOKUP($A$6,Metadata!$A:$B,2,FALSE),,1,K$7))</f>
        <v>1.3</v>
      </c>
      <c r="L73" s="107"/>
      <c r="M73" s="107"/>
      <c r="N73" s="107"/>
      <c r="O73" s="107"/>
      <c r="P73" s="107"/>
      <c r="Q73" s="107"/>
      <c r="R73" s="107"/>
      <c r="S73" s="107"/>
      <c r="T73" s="107"/>
      <c r="U73" s="107"/>
      <c r="V73" s="108"/>
      <c r="W73" s="108"/>
      <c r="X73" s="108"/>
      <c r="Y73" s="108"/>
      <c r="Z73" s="108"/>
      <c r="AA73" s="108"/>
      <c r="AB73" s="108"/>
      <c r="AC73" s="108"/>
      <c r="AD73" s="108"/>
      <c r="AE73" s="108"/>
      <c r="AF73" s="108"/>
      <c r="AG73" s="108"/>
      <c r="AH73" s="108"/>
      <c r="AI73" s="108"/>
      <c r="AJ73" s="108"/>
    </row>
    <row r="74" spans="1:36">
      <c r="A74" s="51" t="s">
        <v>8</v>
      </c>
      <c r="B74" s="52">
        <f ca="1">INDIRECT(ADDRESS(ROW()-1,VLOOKUP($A$6,Metadata!$A:$B,2,FALSE),,1,B$7))</f>
        <v>1.6</v>
      </c>
      <c r="C74" s="52">
        <f ca="1">INDIRECT(ADDRESS(ROW()-1,VLOOKUP($A$6,Metadata!$A:$B,2,FALSE),,1,C$7))</f>
        <v>1.5</v>
      </c>
      <c r="D74" s="52">
        <f ca="1">INDIRECT(ADDRESS(ROW()-1,VLOOKUP($A$6,Metadata!$A:$B,2,FALSE),,1,D$7))</f>
        <v>1.5</v>
      </c>
      <c r="E74" s="52">
        <f ca="1">INDIRECT(ADDRESS(ROW()-1,VLOOKUP($A$6,Metadata!$A:$B,2,FALSE),,1,E$7))</f>
        <v>1.6</v>
      </c>
      <c r="F74" s="52">
        <f ca="1">INDIRECT(ADDRESS(ROW()-1,VLOOKUP($A$6,Metadata!$A:$B,2,FALSE),,1,F$7))</f>
        <v>1.6</v>
      </c>
      <c r="G74" s="52">
        <f ca="1">INDIRECT(ADDRESS(ROW()-1,VLOOKUP($A$6,Metadata!$A:$B,2,FALSE),,1,G$7))</f>
        <v>1.3</v>
      </c>
      <c r="H74" s="117">
        <f ca="1">INDIRECT(ADDRESS(ROW()-1,VLOOKUP($A$6,Metadata!$A:$B,2,FALSE),,1,H$7))</f>
        <v>2.1</v>
      </c>
      <c r="I74" s="117">
        <f ca="1">INDIRECT(ADDRESS(ROW()-1,VLOOKUP($A$6,Metadata!$A:$B,2,FALSE),,1,I$7))</f>
        <v>1.2</v>
      </c>
      <c r="J74" s="117">
        <f ca="1">INDIRECT(ADDRESS(ROW()-1,VLOOKUP($A$6,Metadata!$A:$B,2,FALSE),,1,J$7))</f>
        <v>1.5</v>
      </c>
      <c r="K74" s="106">
        <f ca="1">INDIRECT(ADDRESS(ROW()-1,VLOOKUP($A$6,Metadata!$A:$B,2,FALSE),,1,K$7))</f>
        <v>1.3</v>
      </c>
      <c r="L74" s="107"/>
      <c r="M74" s="107"/>
      <c r="N74" s="107"/>
      <c r="O74" s="107"/>
      <c r="P74" s="107"/>
      <c r="Q74" s="107"/>
      <c r="R74" s="107"/>
      <c r="S74" s="107"/>
      <c r="T74" s="107"/>
      <c r="U74" s="107"/>
      <c r="V74" s="108"/>
      <c r="W74" s="108"/>
      <c r="X74" s="108"/>
      <c r="Y74" s="108"/>
      <c r="Z74" s="108"/>
      <c r="AA74" s="108"/>
      <c r="AB74" s="108"/>
      <c r="AC74" s="108"/>
      <c r="AD74" s="108"/>
      <c r="AE74" s="108"/>
      <c r="AF74" s="108"/>
      <c r="AG74" s="108"/>
      <c r="AH74" s="108"/>
      <c r="AI74" s="108"/>
      <c r="AJ74" s="108"/>
    </row>
    <row r="75" spans="1:36">
      <c r="A75" s="51" t="s">
        <v>9</v>
      </c>
      <c r="B75" s="52">
        <f ca="1">INDIRECT(ADDRESS(ROW()-1,VLOOKUP($A$6,Metadata!$A:$B,2,FALSE),,1,B$7))</f>
        <v>1.8</v>
      </c>
      <c r="C75" s="52">
        <f ca="1">INDIRECT(ADDRESS(ROW()-1,VLOOKUP($A$6,Metadata!$A:$B,2,FALSE),,1,C$7))</f>
        <v>1.5</v>
      </c>
      <c r="D75" s="52">
        <f ca="1">INDIRECT(ADDRESS(ROW()-1,VLOOKUP($A$6,Metadata!$A:$B,2,FALSE),,1,D$7))</f>
        <v>1.8</v>
      </c>
      <c r="E75" s="52">
        <f ca="1">INDIRECT(ADDRESS(ROW()-1,VLOOKUP($A$6,Metadata!$A:$B,2,FALSE),,1,E$7))</f>
        <v>1.3</v>
      </c>
      <c r="F75" s="52">
        <f ca="1">INDIRECT(ADDRESS(ROW()-1,VLOOKUP($A$6,Metadata!$A:$B,2,FALSE),,1,F$7))</f>
        <v>1.6</v>
      </c>
      <c r="G75" s="52">
        <f ca="1">INDIRECT(ADDRESS(ROW()-1,VLOOKUP($A$6,Metadata!$A:$B,2,FALSE),,1,G$7))</f>
        <v>1.2</v>
      </c>
      <c r="H75" s="117">
        <f ca="1">INDIRECT(ADDRESS(ROW()-1,VLOOKUP($A$6,Metadata!$A:$B,2,FALSE),,1,H$7))</f>
        <v>1.6</v>
      </c>
      <c r="I75" s="117">
        <f ca="1">INDIRECT(ADDRESS(ROW()-1,VLOOKUP($A$6,Metadata!$A:$B,2,FALSE),,1,I$7))</f>
        <v>1.4</v>
      </c>
      <c r="J75" s="117">
        <f ca="1">INDIRECT(ADDRESS(ROW()-1,VLOOKUP($A$6,Metadata!$A:$B,2,FALSE),,1,J$7))</f>
        <v>1.5</v>
      </c>
      <c r="K75" s="106">
        <f ca="1">INDIRECT(ADDRESS(ROW()-1,VLOOKUP($A$6,Metadata!$A:$B,2,FALSE),,1,K$7))</f>
        <v>1.4</v>
      </c>
      <c r="L75" s="107"/>
      <c r="M75" s="107"/>
      <c r="N75" s="107"/>
      <c r="O75" s="107"/>
      <c r="P75" s="107"/>
      <c r="Q75" s="107"/>
      <c r="R75" s="107"/>
      <c r="S75" s="107"/>
      <c r="T75" s="107"/>
      <c r="U75" s="107"/>
      <c r="V75" s="108"/>
      <c r="W75" s="108"/>
      <c r="X75" s="108"/>
      <c r="Y75" s="108"/>
      <c r="Z75" s="108"/>
      <c r="AA75" s="108"/>
      <c r="AB75" s="108"/>
      <c r="AC75" s="108"/>
      <c r="AD75" s="108"/>
      <c r="AE75" s="108"/>
      <c r="AF75" s="108"/>
      <c r="AG75" s="108"/>
      <c r="AH75" s="108"/>
      <c r="AI75" s="108"/>
      <c r="AJ75" s="108"/>
    </row>
    <row r="76" spans="1:36">
      <c r="A76" s="51" t="s">
        <v>10</v>
      </c>
      <c r="B76" s="52">
        <f ca="1">INDIRECT(ADDRESS(ROW()-1,VLOOKUP($A$6,Metadata!$A:$B,2,FALSE),,1,B$7))</f>
        <v>2.7</v>
      </c>
      <c r="C76" s="52">
        <f ca="1">INDIRECT(ADDRESS(ROW()-1,VLOOKUP($A$6,Metadata!$A:$B,2,FALSE),,1,C$7))</f>
        <v>2.9</v>
      </c>
      <c r="D76" s="52">
        <f ca="1">INDIRECT(ADDRESS(ROW()-1,VLOOKUP($A$6,Metadata!$A:$B,2,FALSE),,1,D$7))</f>
        <v>2.7</v>
      </c>
      <c r="E76" s="52">
        <f ca="1">INDIRECT(ADDRESS(ROW()-1,VLOOKUP($A$6,Metadata!$A:$B,2,FALSE),,1,E$7))</f>
        <v>2.1</v>
      </c>
      <c r="F76" s="52">
        <f ca="1">INDIRECT(ADDRESS(ROW()-1,VLOOKUP($A$6,Metadata!$A:$B,2,FALSE),,1,F$7))</f>
        <v>2</v>
      </c>
      <c r="G76" s="52">
        <f ca="1">INDIRECT(ADDRESS(ROW()-1,VLOOKUP($A$6,Metadata!$A:$B,2,FALSE),,1,G$7))</f>
        <v>2.4</v>
      </c>
      <c r="H76" s="117">
        <f ca="1">INDIRECT(ADDRESS(ROW()-1,VLOOKUP($A$6,Metadata!$A:$B,2,FALSE),,1,H$7))</f>
        <v>2.9</v>
      </c>
      <c r="I76" s="117">
        <f ca="1">INDIRECT(ADDRESS(ROW()-1,VLOOKUP($A$6,Metadata!$A:$B,2,FALSE),,1,I$7))</f>
        <v>2.2999999999999998</v>
      </c>
      <c r="J76" s="117">
        <f ca="1">INDIRECT(ADDRESS(ROW()-1,VLOOKUP($A$6,Metadata!$A:$B,2,FALSE),,1,J$7))</f>
        <v>2.6</v>
      </c>
      <c r="K76" s="106">
        <f ca="1">INDIRECT(ADDRESS(ROW()-1,VLOOKUP($A$6,Metadata!$A:$B,2,FALSE),,1,K$7))</f>
        <v>2.6</v>
      </c>
      <c r="L76" s="107"/>
      <c r="M76" s="107"/>
      <c r="N76" s="107"/>
      <c r="O76" s="107"/>
      <c r="P76" s="107"/>
      <c r="Q76" s="107"/>
      <c r="R76" s="107"/>
      <c r="S76" s="107"/>
      <c r="T76" s="107"/>
      <c r="U76" s="107"/>
      <c r="V76" s="108"/>
      <c r="W76" s="108"/>
      <c r="X76" s="108"/>
      <c r="Y76" s="108"/>
      <c r="Z76" s="108"/>
      <c r="AA76" s="108"/>
      <c r="AB76" s="108"/>
      <c r="AC76" s="108"/>
      <c r="AD76" s="108"/>
      <c r="AE76" s="108"/>
      <c r="AF76" s="108"/>
      <c r="AG76" s="108"/>
      <c r="AH76" s="108"/>
      <c r="AI76" s="108"/>
      <c r="AJ76" s="108"/>
    </row>
    <row r="77" spans="1:36">
      <c r="A77" s="51" t="s">
        <v>11</v>
      </c>
      <c r="B77" s="52">
        <f ca="1">INDIRECT(ADDRESS(ROW()-1,VLOOKUP($A$6,Metadata!$A:$B,2,FALSE),,1,B$7))</f>
        <v>2.6</v>
      </c>
      <c r="C77" s="52">
        <f ca="1">INDIRECT(ADDRESS(ROW()-1,VLOOKUP($A$6,Metadata!$A:$B,2,FALSE),,1,C$7))</f>
        <v>3.2</v>
      </c>
      <c r="D77" s="52">
        <f ca="1">INDIRECT(ADDRESS(ROW()-1,VLOOKUP($A$6,Metadata!$A:$B,2,FALSE),,1,D$7))</f>
        <v>4.0999999999999996</v>
      </c>
      <c r="E77" s="52">
        <f ca="1">INDIRECT(ADDRESS(ROW()-1,VLOOKUP($A$6,Metadata!$A:$B,2,FALSE),,1,E$7))</f>
        <v>3.8</v>
      </c>
      <c r="F77" s="52">
        <f ca="1">INDIRECT(ADDRESS(ROW()-1,VLOOKUP($A$6,Metadata!$A:$B,2,FALSE),,1,F$7))</f>
        <v>4.2</v>
      </c>
      <c r="G77" s="52">
        <f ca="1">INDIRECT(ADDRESS(ROW()-1,VLOOKUP($A$6,Metadata!$A:$B,2,FALSE),,1,G$7))</f>
        <v>5.2</v>
      </c>
      <c r="H77" s="117">
        <f ca="1">INDIRECT(ADDRESS(ROW()-1,VLOOKUP($A$6,Metadata!$A:$B,2,FALSE),,1,H$7))</f>
        <v>4.5</v>
      </c>
      <c r="I77" s="117">
        <f ca="1">INDIRECT(ADDRESS(ROW()-1,VLOOKUP($A$6,Metadata!$A:$B,2,FALSE),,1,I$7))</f>
        <v>5</v>
      </c>
      <c r="J77" s="117">
        <f ca="1">INDIRECT(ADDRESS(ROW()-1,VLOOKUP($A$6,Metadata!$A:$B,2,FALSE),,1,J$7))</f>
        <v>5.6</v>
      </c>
      <c r="K77" s="106">
        <f ca="1">INDIRECT(ADDRESS(ROW()-1,VLOOKUP($A$6,Metadata!$A:$B,2,FALSE),,1,K$7))</f>
        <v>5</v>
      </c>
      <c r="L77" s="107"/>
      <c r="M77" s="107"/>
      <c r="N77" s="107"/>
      <c r="O77" s="107"/>
      <c r="P77" s="107"/>
      <c r="Q77" s="107"/>
      <c r="R77" s="107"/>
      <c r="S77" s="107"/>
      <c r="T77" s="107"/>
      <c r="U77" s="107"/>
      <c r="V77" s="108"/>
      <c r="W77" s="108"/>
      <c r="X77" s="108"/>
      <c r="Y77" s="108"/>
      <c r="Z77" s="108"/>
      <c r="AA77" s="108"/>
      <c r="AB77" s="108"/>
      <c r="AC77" s="108"/>
      <c r="AD77" s="108"/>
      <c r="AE77" s="108"/>
      <c r="AF77" s="108"/>
      <c r="AG77" s="108"/>
      <c r="AH77" s="108"/>
      <c r="AI77" s="108"/>
      <c r="AJ77" s="108"/>
    </row>
    <row r="78" spans="1:36">
      <c r="A78" s="51" t="s">
        <v>12</v>
      </c>
      <c r="B78" s="52">
        <f ca="1">INDIRECT(ADDRESS(ROW()-1,VLOOKUP($A$6,Metadata!$A:$B,2,FALSE),,1,B$7))</f>
        <v>1.8</v>
      </c>
      <c r="C78" s="52">
        <f ca="1">INDIRECT(ADDRESS(ROW()-1,VLOOKUP($A$6,Metadata!$A:$B,2,FALSE),,1,C$7))</f>
        <v>1.6</v>
      </c>
      <c r="D78" s="52">
        <f ca="1">INDIRECT(ADDRESS(ROW()-1,VLOOKUP($A$6,Metadata!$A:$B,2,FALSE),,1,D$7))</f>
        <v>1.6</v>
      </c>
      <c r="E78" s="52">
        <f ca="1">INDIRECT(ADDRESS(ROW()-1,VLOOKUP($A$6,Metadata!$A:$B,2,FALSE),,1,E$7))</f>
        <v>1.7</v>
      </c>
      <c r="F78" s="52">
        <f ca="1">INDIRECT(ADDRESS(ROW()-1,VLOOKUP($A$6,Metadata!$A:$B,2,FALSE),,1,F$7))</f>
        <v>1.4</v>
      </c>
      <c r="G78" s="52">
        <f ca="1">INDIRECT(ADDRESS(ROW()-1,VLOOKUP($A$6,Metadata!$A:$B,2,FALSE),,1,G$7))</f>
        <v>1.7</v>
      </c>
      <c r="H78" s="117">
        <f ca="1">INDIRECT(ADDRESS(ROW()-1,VLOOKUP($A$6,Metadata!$A:$B,2,FALSE),,1,H$7))</f>
        <v>2</v>
      </c>
      <c r="I78" s="117">
        <f ca="1">INDIRECT(ADDRESS(ROW()-1,VLOOKUP($A$6,Metadata!$A:$B,2,FALSE),,1,I$7))</f>
        <v>1.3</v>
      </c>
      <c r="J78" s="117">
        <f ca="1">INDIRECT(ADDRESS(ROW()-1,VLOOKUP($A$6,Metadata!$A:$B,2,FALSE),,1,J$7))</f>
        <v>1.5</v>
      </c>
      <c r="K78" s="106">
        <f ca="1">INDIRECT(ADDRESS(ROW()-1,VLOOKUP($A$6,Metadata!$A:$B,2,FALSE),,1,K$7))</f>
        <v>1.2</v>
      </c>
      <c r="L78" s="107"/>
      <c r="M78" s="107"/>
      <c r="N78" s="107"/>
      <c r="O78" s="107"/>
      <c r="P78" s="107"/>
      <c r="Q78" s="107"/>
      <c r="R78" s="107"/>
      <c r="S78" s="107"/>
      <c r="T78" s="107"/>
      <c r="U78" s="107"/>
      <c r="V78" s="108"/>
      <c r="W78" s="108"/>
      <c r="X78" s="108"/>
      <c r="Y78" s="108"/>
      <c r="Z78" s="108"/>
      <c r="AA78" s="108"/>
      <c r="AB78" s="108"/>
      <c r="AC78" s="108"/>
      <c r="AD78" s="108"/>
      <c r="AE78" s="108"/>
      <c r="AF78" s="108"/>
      <c r="AG78" s="108"/>
      <c r="AH78" s="108"/>
      <c r="AI78" s="108"/>
      <c r="AJ78" s="108"/>
    </row>
    <row r="79" spans="1:36">
      <c r="A79" s="50" t="s">
        <v>15</v>
      </c>
      <c r="B79" s="52"/>
      <c r="C79" s="52"/>
      <c r="D79" s="52"/>
      <c r="E79" s="52"/>
      <c r="F79" s="52"/>
      <c r="G79" s="52"/>
      <c r="I79" s="119"/>
      <c r="J79" s="119"/>
      <c r="K79" s="106"/>
    </row>
    <row r="80" spans="1:36">
      <c r="A80" s="51" t="s">
        <v>16</v>
      </c>
      <c r="B80" s="52">
        <f ca="1">INDIRECT(ADDRESS(ROW()-1,VLOOKUP($A$6,Metadata!$A:$B,2,FALSE),,1,B$7))</f>
        <v>0.8</v>
      </c>
      <c r="C80" s="52">
        <f ca="1">INDIRECT(ADDRESS(ROW()-1,VLOOKUP($A$6,Metadata!$A:$B,2,FALSE),,1,C$7))</f>
        <v>0.6</v>
      </c>
      <c r="D80" s="52">
        <f ca="1">INDIRECT(ADDRESS(ROW()-1,VLOOKUP($A$6,Metadata!$A:$B,2,FALSE),,1,D$7))</f>
        <v>0.7</v>
      </c>
      <c r="E80" s="52">
        <f ca="1">INDIRECT(ADDRESS(ROW()-1,VLOOKUP($A$6,Metadata!$A:$B,2,FALSE),,1,E$7))</f>
        <v>0.5</v>
      </c>
      <c r="F80" s="52">
        <f ca="1">INDIRECT(ADDRESS(ROW()-1,VLOOKUP($A$6,Metadata!$A:$B,2,FALSE),,1,F$7))</f>
        <v>0.8</v>
      </c>
      <c r="G80" s="52">
        <f ca="1">INDIRECT(ADDRESS(ROW()-1,VLOOKUP($A$6,Metadata!$A:$B,2,FALSE),,1,G$7))</f>
        <v>0.6</v>
      </c>
      <c r="H80" s="117">
        <f ca="1">INDIRECT(ADDRESS(ROW()-1,VLOOKUP($A$6,Metadata!$A:$B,2,FALSE),,1,H$7))</f>
        <v>0.9</v>
      </c>
      <c r="I80" s="117">
        <f ca="1">INDIRECT(ADDRESS(ROW()-1,VLOOKUP($A$6,Metadata!$A:$B,2,FALSE),,1,I$7))</f>
        <v>0.8</v>
      </c>
      <c r="J80" s="117">
        <f ca="1">INDIRECT(ADDRESS(ROW()-1,VLOOKUP($A$6,Metadata!$A:$B,2,FALSE),,1,J$7))</f>
        <v>0.5</v>
      </c>
      <c r="K80" s="106">
        <f ca="1">INDIRECT(ADDRESS(ROW()-1,VLOOKUP($A$6,Metadata!$A:$B,2,FALSE),,1,K$7))</f>
        <v>0.7</v>
      </c>
      <c r="L80" s="107"/>
      <c r="M80" s="107"/>
      <c r="N80" s="107"/>
      <c r="O80" s="107"/>
      <c r="P80" s="107"/>
      <c r="Q80" s="107"/>
      <c r="R80" s="107"/>
      <c r="S80" s="107"/>
      <c r="T80" s="107"/>
      <c r="U80" s="107"/>
      <c r="V80" s="108"/>
      <c r="W80" s="108"/>
      <c r="X80" s="108"/>
      <c r="Y80" s="108"/>
      <c r="Z80" s="108"/>
      <c r="AA80" s="108"/>
      <c r="AB80" s="108"/>
      <c r="AC80" s="108"/>
      <c r="AD80" s="108"/>
      <c r="AE80" s="108"/>
      <c r="AF80" s="108"/>
      <c r="AG80" s="108"/>
      <c r="AH80" s="108"/>
      <c r="AI80" s="108"/>
      <c r="AJ80" s="108"/>
    </row>
    <row r="81" spans="1:36">
      <c r="A81" s="51" t="s">
        <v>17</v>
      </c>
      <c r="B81" s="52">
        <f ca="1">INDIRECT(ADDRESS(ROW()-1,VLOOKUP($A$6,Metadata!$A:$B,2,FALSE),,1,B$7))</f>
        <v>3.5</v>
      </c>
      <c r="C81" s="52">
        <f ca="1">INDIRECT(ADDRESS(ROW()-1,VLOOKUP($A$6,Metadata!$A:$B,2,FALSE),,1,C$7))</f>
        <v>3.7</v>
      </c>
      <c r="D81" s="52">
        <f ca="1">INDIRECT(ADDRESS(ROW()-1,VLOOKUP($A$6,Metadata!$A:$B,2,FALSE),,1,D$7))</f>
        <v>3.3</v>
      </c>
      <c r="E81" s="52">
        <f ca="1">INDIRECT(ADDRESS(ROW()-1,VLOOKUP($A$6,Metadata!$A:$B,2,FALSE),,1,E$7))</f>
        <v>3.5</v>
      </c>
      <c r="F81" s="52">
        <f ca="1">INDIRECT(ADDRESS(ROW()-1,VLOOKUP($A$6,Metadata!$A:$B,2,FALSE),,1,F$7))</f>
        <v>3.6</v>
      </c>
      <c r="G81" s="52">
        <f ca="1">INDIRECT(ADDRESS(ROW()-1,VLOOKUP($A$6,Metadata!$A:$B,2,FALSE),,1,G$7))</f>
        <v>3.3</v>
      </c>
      <c r="H81" s="117">
        <f ca="1">INDIRECT(ADDRESS(ROW()-1,VLOOKUP($A$6,Metadata!$A:$B,2,FALSE),,1,H$7))</f>
        <v>3.5</v>
      </c>
      <c r="I81" s="117">
        <f ca="1">INDIRECT(ADDRESS(ROW()-1,VLOOKUP($A$6,Metadata!$A:$B,2,FALSE),,1,I$7))</f>
        <v>2.6</v>
      </c>
      <c r="J81" s="117">
        <f ca="1">INDIRECT(ADDRESS(ROW()-1,VLOOKUP($A$6,Metadata!$A:$B,2,FALSE),,1,J$7))</f>
        <v>2.8</v>
      </c>
      <c r="K81" s="106">
        <f ca="1">INDIRECT(ADDRESS(ROW()-1,VLOOKUP($A$6,Metadata!$A:$B,2,FALSE),,1,K$7))</f>
        <v>4.2</v>
      </c>
      <c r="L81" s="107"/>
      <c r="M81" s="107"/>
      <c r="N81" s="107"/>
      <c r="O81" s="107"/>
      <c r="P81" s="107"/>
      <c r="Q81" s="107"/>
      <c r="R81" s="107"/>
      <c r="S81" s="107"/>
      <c r="T81" s="107"/>
      <c r="U81" s="107"/>
      <c r="V81" s="108"/>
      <c r="W81" s="108"/>
      <c r="X81" s="108"/>
      <c r="Y81" s="108"/>
      <c r="Z81" s="108"/>
      <c r="AA81" s="108"/>
      <c r="AB81" s="108"/>
      <c r="AC81" s="108"/>
      <c r="AD81" s="108"/>
      <c r="AE81" s="108"/>
      <c r="AF81" s="108"/>
      <c r="AG81" s="108"/>
      <c r="AH81" s="108"/>
      <c r="AI81" s="108"/>
      <c r="AJ81" s="108"/>
    </row>
    <row r="82" spans="1:36">
      <c r="A82" s="51" t="s">
        <v>18</v>
      </c>
      <c r="B82" s="52">
        <f ca="1">INDIRECT(ADDRESS(ROW()-1,VLOOKUP($A$6,Metadata!$A:$B,2,FALSE),,1,B$7))</f>
        <v>4.8</v>
      </c>
      <c r="C82" s="52">
        <f ca="1">INDIRECT(ADDRESS(ROW()-1,VLOOKUP($A$6,Metadata!$A:$B,2,FALSE),,1,C$7))</f>
        <v>6.5</v>
      </c>
      <c r="D82" s="52">
        <f ca="1">INDIRECT(ADDRESS(ROW()-1,VLOOKUP($A$6,Metadata!$A:$B,2,FALSE),,1,D$7))</f>
        <v>5.4</v>
      </c>
      <c r="E82" s="52">
        <f ca="1">INDIRECT(ADDRESS(ROW()-1,VLOOKUP($A$6,Metadata!$A:$B,2,FALSE),,1,E$7))</f>
        <v>6.1</v>
      </c>
      <c r="F82" s="52">
        <f ca="1">INDIRECT(ADDRESS(ROW()-1,VLOOKUP($A$6,Metadata!$A:$B,2,FALSE),,1,F$7))</f>
        <v>5.0999999999999996</v>
      </c>
      <c r="G82" s="52">
        <f ca="1">INDIRECT(ADDRESS(ROW()-1,VLOOKUP($A$6,Metadata!$A:$B,2,FALSE),,1,G$7))</f>
        <v>3.8</v>
      </c>
      <c r="H82" s="117">
        <f ca="1">INDIRECT(ADDRESS(ROW()-1,VLOOKUP($A$6,Metadata!$A:$B,2,FALSE),,1,H$7))</f>
        <v>6.3</v>
      </c>
      <c r="I82" s="117">
        <f ca="1">INDIRECT(ADDRESS(ROW()-1,VLOOKUP($A$6,Metadata!$A:$B,2,FALSE),,1,I$7))</f>
        <v>4.0999999999999996</v>
      </c>
      <c r="J82" s="117">
        <f ca="1">INDIRECT(ADDRESS(ROW()-1,VLOOKUP($A$6,Metadata!$A:$B,2,FALSE),,1,J$7))</f>
        <v>4.7</v>
      </c>
      <c r="K82" s="106">
        <f ca="1">INDIRECT(ADDRESS(ROW()-1,VLOOKUP($A$6,Metadata!$A:$B,2,FALSE),,1,K$7))</f>
        <v>5.0999999999999996</v>
      </c>
      <c r="L82" s="107"/>
      <c r="M82" s="107"/>
      <c r="N82" s="107"/>
      <c r="O82" s="107"/>
      <c r="P82" s="107"/>
      <c r="Q82" s="107"/>
      <c r="R82" s="107"/>
      <c r="S82" s="107"/>
      <c r="T82" s="107"/>
      <c r="U82" s="107"/>
      <c r="V82" s="108"/>
      <c r="W82" s="108"/>
      <c r="X82" s="108"/>
      <c r="Y82" s="108"/>
      <c r="Z82" s="108"/>
      <c r="AA82" s="108"/>
      <c r="AB82" s="108"/>
      <c r="AC82" s="108"/>
      <c r="AD82" s="108"/>
      <c r="AE82" s="108"/>
      <c r="AF82" s="108"/>
      <c r="AG82" s="108"/>
      <c r="AH82" s="108"/>
      <c r="AI82" s="108"/>
      <c r="AJ82" s="108"/>
    </row>
    <row r="83" spans="1:36">
      <c r="A83" s="51" t="s">
        <v>19</v>
      </c>
      <c r="B83" s="52">
        <f ca="1">INDIRECT(ADDRESS(ROW()-1,VLOOKUP($A$6,Metadata!$A:$B,2,FALSE),,1,B$7))</f>
        <v>13.6</v>
      </c>
      <c r="C83" s="52">
        <f ca="1">INDIRECT(ADDRESS(ROW()-1,VLOOKUP($A$6,Metadata!$A:$B,2,FALSE),,1,C$7))</f>
        <v>11.2</v>
      </c>
      <c r="D83" s="52">
        <f ca="1">INDIRECT(ADDRESS(ROW()-1,VLOOKUP($A$6,Metadata!$A:$B,2,FALSE),,1,D$7))</f>
        <v>13.8</v>
      </c>
      <c r="E83" s="52">
        <f ca="1">INDIRECT(ADDRESS(ROW()-1,VLOOKUP($A$6,Metadata!$A:$B,2,FALSE),,1,E$7))</f>
        <v>16</v>
      </c>
      <c r="F83" s="52">
        <f ca="1">INDIRECT(ADDRESS(ROW()-1,VLOOKUP($A$6,Metadata!$A:$B,2,FALSE),,1,F$7))</f>
        <v>14</v>
      </c>
      <c r="G83" s="52">
        <f ca="1">INDIRECT(ADDRESS(ROW()-1,VLOOKUP($A$6,Metadata!$A:$B,2,FALSE),,1,G$7))</f>
        <v>9.3000000000000007</v>
      </c>
      <c r="H83" s="117">
        <f ca="1">INDIRECT(ADDRESS(ROW()-1,VLOOKUP($A$6,Metadata!$A:$B,2,FALSE),,1,H$7))</f>
        <v>11.7</v>
      </c>
      <c r="I83" s="117">
        <f ca="1">INDIRECT(ADDRESS(ROW()-1,VLOOKUP($A$6,Metadata!$A:$B,2,FALSE),,1,I$7))</f>
        <v>13.8</v>
      </c>
      <c r="J83" s="117">
        <f ca="1">INDIRECT(ADDRESS(ROW()-1,VLOOKUP($A$6,Metadata!$A:$B,2,FALSE),,1,J$7))</f>
        <v>13</v>
      </c>
      <c r="K83" s="106">
        <f ca="1">INDIRECT(ADDRESS(ROW()-1,VLOOKUP($A$6,Metadata!$A:$B,2,FALSE),,1,K$7))</f>
        <v>13.5</v>
      </c>
      <c r="L83" s="107"/>
      <c r="M83" s="107"/>
      <c r="N83" s="107"/>
      <c r="O83" s="107"/>
      <c r="P83" s="107"/>
      <c r="Q83" s="107"/>
      <c r="R83" s="107"/>
      <c r="S83" s="107"/>
      <c r="T83" s="107"/>
      <c r="U83" s="107"/>
      <c r="V83" s="108"/>
      <c r="W83" s="108"/>
      <c r="X83" s="108"/>
      <c r="Y83" s="108"/>
      <c r="Z83" s="108"/>
      <c r="AA83" s="108"/>
      <c r="AB83" s="108"/>
      <c r="AC83" s="108"/>
      <c r="AD83" s="108"/>
      <c r="AE83" s="108"/>
      <c r="AF83" s="108"/>
      <c r="AG83" s="108"/>
      <c r="AH83" s="108"/>
      <c r="AI83" s="108"/>
      <c r="AJ83" s="108"/>
    </row>
    <row r="84" spans="1:36">
      <c r="A84" s="50" t="s">
        <v>13</v>
      </c>
      <c r="B84" s="52"/>
      <c r="C84" s="52"/>
      <c r="D84" s="52"/>
      <c r="E84" s="52"/>
      <c r="F84" s="52"/>
      <c r="G84" s="52"/>
      <c r="I84" s="119"/>
      <c r="J84" s="119"/>
      <c r="K84" s="106"/>
    </row>
    <row r="85" spans="1:36">
      <c r="A85" s="51" t="s">
        <v>20</v>
      </c>
      <c r="B85" s="52">
        <f ca="1">INDIRECT(ADDRESS(ROW()-1,VLOOKUP($A$6,Metadata!$A:$B,2,FALSE),,1,B$7))</f>
        <v>0.9</v>
      </c>
      <c r="C85" s="52">
        <f ca="1">INDIRECT(ADDRESS(ROW()-1,VLOOKUP($A$6,Metadata!$A:$B,2,FALSE),,1,C$7))</f>
        <v>0.8</v>
      </c>
      <c r="D85" s="52">
        <f ca="1">INDIRECT(ADDRESS(ROW()-1,VLOOKUP($A$6,Metadata!$A:$B,2,FALSE),,1,D$7))</f>
        <v>0.8</v>
      </c>
      <c r="E85" s="52">
        <f ca="1">INDIRECT(ADDRESS(ROW()-1,VLOOKUP($A$6,Metadata!$A:$B,2,FALSE),,1,E$7))</f>
        <v>0.5</v>
      </c>
      <c r="F85" s="52">
        <f ca="1">INDIRECT(ADDRESS(ROW()-1,VLOOKUP($A$6,Metadata!$A:$B,2,FALSE),,1,F$7))</f>
        <v>0.7</v>
      </c>
      <c r="G85" s="52">
        <f ca="1">INDIRECT(ADDRESS(ROW()-1,VLOOKUP($A$6,Metadata!$A:$B,2,FALSE),,1,G$7))</f>
        <v>0.6</v>
      </c>
      <c r="H85" s="117">
        <f ca="1">INDIRECT(ADDRESS(ROW()-1,VLOOKUP($A$6,Metadata!$A:$B,2,FALSE),,1,H$7))</f>
        <v>0.7</v>
      </c>
      <c r="I85" s="117">
        <f ca="1">INDIRECT(ADDRESS(ROW()-1,VLOOKUP($A$6,Metadata!$A:$B,2,FALSE),,1,I$7))</f>
        <v>0.8</v>
      </c>
      <c r="J85" s="117">
        <f ca="1">INDIRECT(ADDRESS(ROW()-1,VLOOKUP($A$6,Metadata!$A:$B,2,FALSE),,1,J$7))</f>
        <v>0.6</v>
      </c>
      <c r="K85" s="106">
        <f ca="1">INDIRECT(ADDRESS(ROW()-1,VLOOKUP($A$6,Metadata!$A:$B,2,FALSE),,1,K$7))</f>
        <v>0.7</v>
      </c>
      <c r="L85" s="107"/>
      <c r="M85" s="107"/>
      <c r="N85" s="107"/>
      <c r="O85" s="107"/>
      <c r="P85" s="107"/>
      <c r="Q85" s="107"/>
      <c r="R85" s="107"/>
      <c r="S85" s="107"/>
      <c r="T85" s="107"/>
      <c r="V85" s="108"/>
      <c r="W85" s="108"/>
      <c r="X85" s="108"/>
      <c r="Y85" s="108"/>
      <c r="Z85" s="108"/>
      <c r="AA85" s="108"/>
      <c r="AB85" s="108"/>
      <c r="AC85" s="108"/>
      <c r="AD85" s="108"/>
      <c r="AE85" s="108"/>
      <c r="AF85" s="108"/>
      <c r="AG85" s="108"/>
      <c r="AH85" s="108"/>
      <c r="AI85" s="108"/>
      <c r="AJ85" s="108"/>
    </row>
    <row r="86" spans="1:36">
      <c r="A86" s="51" t="s">
        <v>21</v>
      </c>
      <c r="B86" s="52">
        <f ca="1">INDIRECT(ADDRESS(ROW()-1,VLOOKUP($A$6,Metadata!$A:$B,2,FALSE),,1,B$7))</f>
        <v>0.4</v>
      </c>
      <c r="C86" s="52">
        <f ca="1">INDIRECT(ADDRESS(ROW()-1,VLOOKUP($A$6,Metadata!$A:$B,2,FALSE),,1,C$7))</f>
        <v>0.6</v>
      </c>
      <c r="D86" s="52">
        <f ca="1">INDIRECT(ADDRESS(ROW()-1,VLOOKUP($A$6,Metadata!$A:$B,2,FALSE),,1,D$7))</f>
        <v>0.5</v>
      </c>
      <c r="E86" s="52">
        <f ca="1">INDIRECT(ADDRESS(ROW()-1,VLOOKUP($A$6,Metadata!$A:$B,2,FALSE),,1,E$7))</f>
        <v>0.5</v>
      </c>
      <c r="F86" s="52">
        <f ca="1">INDIRECT(ADDRESS(ROW()-1,VLOOKUP($A$6,Metadata!$A:$B,2,FALSE),,1,F$7))</f>
        <v>0.5</v>
      </c>
      <c r="G86" s="52">
        <f ca="1">INDIRECT(ADDRESS(ROW()-1,VLOOKUP($A$6,Metadata!$A:$B,2,FALSE),,1,G$7))</f>
        <v>0.6</v>
      </c>
      <c r="H86" s="117">
        <f ca="1">INDIRECT(ADDRESS(ROW()-1,VLOOKUP($A$6,Metadata!$A:$B,2,FALSE),,1,H$7))</f>
        <v>0.6</v>
      </c>
      <c r="I86" s="117">
        <f ca="1">INDIRECT(ADDRESS(ROW()-1,VLOOKUP($A$6,Metadata!$A:$B,2,FALSE),,1,I$7))</f>
        <v>0.5</v>
      </c>
      <c r="J86" s="117">
        <f ca="1">INDIRECT(ADDRESS(ROW()-1,VLOOKUP($A$6,Metadata!$A:$B,2,FALSE),,1,J$7))</f>
        <v>0.6</v>
      </c>
      <c r="K86" s="106">
        <f ca="1">INDIRECT(ADDRESS(ROW()-1,VLOOKUP($A$6,Metadata!$A:$B,2,FALSE),,1,K$7))</f>
        <v>0.6</v>
      </c>
      <c r="L86" s="107"/>
      <c r="M86" s="107"/>
      <c r="N86" s="107"/>
      <c r="O86" s="107"/>
      <c r="P86" s="107"/>
      <c r="Q86" s="107"/>
      <c r="R86" s="107"/>
      <c r="S86" s="107"/>
      <c r="T86" s="107"/>
      <c r="V86" s="108"/>
      <c r="W86" s="108"/>
      <c r="X86" s="108"/>
      <c r="Y86" s="108"/>
      <c r="Z86" s="108"/>
      <c r="AA86" s="108"/>
      <c r="AB86" s="108"/>
      <c r="AC86" s="108"/>
      <c r="AD86" s="108"/>
      <c r="AE86" s="108"/>
      <c r="AF86" s="108"/>
      <c r="AG86" s="108"/>
      <c r="AH86" s="108"/>
      <c r="AI86" s="108"/>
      <c r="AJ86" s="108"/>
    </row>
    <row r="87" spans="1:36">
      <c r="A87" s="57" t="s">
        <v>14</v>
      </c>
      <c r="B87" s="55">
        <f ca="1">INDIRECT(ADDRESS(ROW()-1,VLOOKUP($A$6,Metadata!$A:$B,2,FALSE),,1,B$7))</f>
        <v>0.5</v>
      </c>
      <c r="C87" s="55">
        <f ca="1">INDIRECT(ADDRESS(ROW()-1,VLOOKUP($A$6,Metadata!$A:$B,2,FALSE),,1,C$7))</f>
        <v>0.6</v>
      </c>
      <c r="D87" s="55">
        <f ca="1">INDIRECT(ADDRESS(ROW()-1,VLOOKUP($A$6,Metadata!$A:$B,2,FALSE),,1,D$7))</f>
        <v>0.5</v>
      </c>
      <c r="E87" s="55">
        <f ca="1">INDIRECT(ADDRESS(ROW()-1,VLOOKUP($A$6,Metadata!$A:$B,2,FALSE),,1,E$7))</f>
        <v>0.4</v>
      </c>
      <c r="F87" s="55">
        <f ca="1">INDIRECT(ADDRESS(ROW()-1,VLOOKUP($A$6,Metadata!$A:$B,2,FALSE),,1,F$7))</f>
        <v>0.4</v>
      </c>
      <c r="G87" s="55">
        <f ca="1">INDIRECT(ADDRESS(ROW()-1,VLOOKUP($A$6,Metadata!$A:$B,2,FALSE),,1,G$7))</f>
        <v>0.4</v>
      </c>
      <c r="H87" s="120">
        <f ca="1">INDIRECT(ADDRESS(ROW()-1,VLOOKUP($A$6,Metadata!$A:$B,2,FALSE),,1,H$7))</f>
        <v>0.6</v>
      </c>
      <c r="I87" s="120">
        <f ca="1">INDIRECT(ADDRESS(ROW()-1,VLOOKUP($A$6,Metadata!$A:$B,2,FALSE),,1,I$7))</f>
        <v>0.6</v>
      </c>
      <c r="J87" s="120">
        <f ca="1">INDIRECT(ADDRESS(ROW()-1,VLOOKUP($A$6,Metadata!$A:$B,2,FALSE),,1,J$7))</f>
        <v>0.6</v>
      </c>
      <c r="K87" s="55">
        <f ca="1">INDIRECT(ADDRESS(ROW()-1,VLOOKUP($A$6,Metadata!$A:$B,2,FALSE),,1,K$7))</f>
        <v>0.5</v>
      </c>
      <c r="L87" s="107"/>
      <c r="M87" s="107"/>
      <c r="N87" s="107"/>
      <c r="O87" s="107"/>
      <c r="P87" s="107"/>
      <c r="Q87" s="107"/>
      <c r="R87" s="107"/>
      <c r="S87" s="107"/>
      <c r="T87" s="107"/>
      <c r="V87" s="108"/>
      <c r="W87" s="108"/>
      <c r="X87" s="108"/>
      <c r="Y87" s="108"/>
      <c r="Z87" s="108"/>
      <c r="AA87" s="108"/>
      <c r="AB87" s="108"/>
      <c r="AC87" s="108"/>
      <c r="AD87" s="108"/>
      <c r="AE87" s="108"/>
      <c r="AF87" s="108"/>
      <c r="AG87" s="108"/>
      <c r="AH87" s="108"/>
      <c r="AI87" s="108"/>
      <c r="AJ87" s="108"/>
    </row>
    <row r="88" spans="1:36" s="112" customFormat="1" ht="15">
      <c r="A88" s="69"/>
      <c r="B88" s="147" t="s">
        <v>73</v>
      </c>
      <c r="C88" s="147"/>
      <c r="D88" s="147"/>
      <c r="E88" s="147"/>
      <c r="F88" s="147"/>
      <c r="G88" s="147"/>
      <c r="H88" s="147"/>
      <c r="I88" s="147"/>
      <c r="J88" s="147"/>
      <c r="K88" s="147"/>
    </row>
    <row r="89" spans="1:36" s="49" customFormat="1" ht="11.25">
      <c r="A89" s="49" t="s">
        <v>40</v>
      </c>
      <c r="B89" s="151"/>
      <c r="C89" s="151"/>
      <c r="D89" s="151"/>
      <c r="E89" s="151"/>
      <c r="F89" s="151"/>
      <c r="G89" s="151"/>
      <c r="H89" s="151"/>
      <c r="I89" s="151"/>
      <c r="J89" s="151"/>
      <c r="K89" s="151"/>
    </row>
    <row r="90" spans="1:36">
      <c r="A90" s="50" t="s">
        <v>4</v>
      </c>
      <c r="G90" s="49"/>
    </row>
    <row r="91" spans="1:36">
      <c r="A91" s="51" t="s">
        <v>5</v>
      </c>
      <c r="B91" s="52">
        <f ca="1">INDIRECT(ADDRESS(ROW()-1,VLOOKUP($A$6,Metadata!$A:$B,2,FALSE),,1,B$7))</f>
        <v>0.1</v>
      </c>
      <c r="C91" s="52">
        <f ca="1">INDIRECT(ADDRESS(ROW()-1,VLOOKUP($A$6,Metadata!$A:$B,2,FALSE),,1,C$7))</f>
        <v>0.1</v>
      </c>
      <c r="D91" s="52">
        <f ca="1">INDIRECT(ADDRESS(ROW()-1,VLOOKUP($A$6,Metadata!$A:$B,2,FALSE),,1,D$7))</f>
        <v>0.1</v>
      </c>
      <c r="E91" s="52">
        <f ca="1">INDIRECT(ADDRESS(ROW()-1,VLOOKUP($A$6,Metadata!$A:$B,2,FALSE),,1,E$7))</f>
        <v>0.1</v>
      </c>
      <c r="F91" s="52">
        <f ca="1">INDIRECT(ADDRESS(ROW()-1,VLOOKUP($A$6,Metadata!$A:$B,2,FALSE),,1,F$7))</f>
        <v>0.1</v>
      </c>
      <c r="G91" s="52">
        <f ca="1">INDIRECT(ADDRESS(ROW()-1,VLOOKUP($A$6,Metadata!$A:$B,2,FALSE),,1,G$7))</f>
        <v>0.1</v>
      </c>
      <c r="H91" s="117">
        <f ca="1">INDIRECT(ADDRESS(ROW()-1,VLOOKUP($A$6,Metadata!$A:$B,2,FALSE),,1,H$7))</f>
        <v>0.1</v>
      </c>
      <c r="I91" s="117">
        <f ca="1">INDIRECT(ADDRESS(ROW()-1,VLOOKUP($A$6,Metadata!$A:$B,2,FALSE),,1,I$7))</f>
        <v>0.2</v>
      </c>
      <c r="J91" s="117">
        <f ca="1">INDIRECT(ADDRESS(ROW()-1,VLOOKUP($A$6,Metadata!$A:$B,2,FALSE),,1,J$7))</f>
        <v>0.1</v>
      </c>
      <c r="K91" s="106">
        <f ca="1">INDIRECT(ADDRESS(ROW()-1,VLOOKUP($A$6,Metadata!$A:$B,2,FALSE),,1,K$7))</f>
        <v>0.1</v>
      </c>
      <c r="L91" s="107"/>
      <c r="M91" s="107"/>
      <c r="N91" s="107"/>
      <c r="O91" s="107"/>
      <c r="P91" s="107"/>
      <c r="Q91" s="107"/>
      <c r="R91" s="107"/>
      <c r="S91" s="107"/>
      <c r="T91" s="107"/>
      <c r="U91" s="107"/>
      <c r="V91" s="108"/>
      <c r="W91" s="108"/>
      <c r="X91" s="108"/>
      <c r="Y91" s="108"/>
      <c r="Z91" s="108"/>
      <c r="AA91" s="108"/>
      <c r="AB91" s="108"/>
      <c r="AC91" s="108"/>
      <c r="AD91" s="108"/>
      <c r="AE91" s="108"/>
      <c r="AF91" s="108"/>
      <c r="AG91" s="108"/>
      <c r="AH91" s="108"/>
      <c r="AI91" s="108"/>
      <c r="AJ91" s="108"/>
    </row>
    <row r="92" spans="1:36">
      <c r="A92" s="51" t="s">
        <v>6</v>
      </c>
      <c r="B92" s="52">
        <f ca="1">INDIRECT(ADDRESS(ROW()-1,VLOOKUP($A$6,Metadata!$A:$B,2,FALSE),,1,B$7))</f>
        <v>0.2</v>
      </c>
      <c r="C92" s="52">
        <f ca="1">INDIRECT(ADDRESS(ROW()-1,VLOOKUP($A$6,Metadata!$A:$B,2,FALSE),,1,C$7))</f>
        <v>0.2</v>
      </c>
      <c r="D92" s="52">
        <f ca="1">INDIRECT(ADDRESS(ROW()-1,VLOOKUP($A$6,Metadata!$A:$B,2,FALSE),,1,D$7))</f>
        <v>0.1</v>
      </c>
      <c r="E92" s="52">
        <f ca="1">INDIRECT(ADDRESS(ROW()-1,VLOOKUP($A$6,Metadata!$A:$B,2,FALSE),,1,E$7))</f>
        <v>0.2</v>
      </c>
      <c r="F92" s="52">
        <f ca="1">INDIRECT(ADDRESS(ROW()-1,VLOOKUP($A$6,Metadata!$A:$B,2,FALSE),,1,F$7))</f>
        <v>0.3</v>
      </c>
      <c r="G92" s="52">
        <f ca="1">INDIRECT(ADDRESS(ROW()-1,VLOOKUP($A$6,Metadata!$A:$B,2,FALSE),,1,G$7))</f>
        <v>0.2</v>
      </c>
      <c r="H92" s="117">
        <f ca="1">INDIRECT(ADDRESS(ROW()-1,VLOOKUP($A$6,Metadata!$A:$B,2,FALSE),,1,H$7))</f>
        <v>0.2</v>
      </c>
      <c r="I92" s="117">
        <f ca="1">INDIRECT(ADDRESS(ROW()-1,VLOOKUP($A$6,Metadata!$A:$B,2,FALSE),,1,I$7))</f>
        <v>0.1</v>
      </c>
      <c r="J92" s="117">
        <f ca="1">INDIRECT(ADDRESS(ROW()-1,VLOOKUP($A$6,Metadata!$A:$B,2,FALSE),,1,J$7))</f>
        <v>0</v>
      </c>
      <c r="K92" s="106">
        <f ca="1">INDIRECT(ADDRESS(ROW()-1,VLOOKUP($A$6,Metadata!$A:$B,2,FALSE),,1,K$7))</f>
        <v>0.1</v>
      </c>
      <c r="L92" s="107"/>
      <c r="M92" s="107"/>
      <c r="N92" s="107"/>
      <c r="O92" s="107"/>
      <c r="P92" s="107"/>
      <c r="Q92" s="107"/>
      <c r="R92" s="107"/>
      <c r="S92" s="107"/>
      <c r="T92" s="107"/>
      <c r="U92" s="107"/>
      <c r="V92" s="108"/>
      <c r="W92" s="108"/>
      <c r="X92" s="108"/>
      <c r="Y92" s="108"/>
      <c r="Z92" s="108"/>
      <c r="AA92" s="108"/>
      <c r="AB92" s="108"/>
      <c r="AC92" s="108"/>
      <c r="AD92" s="108"/>
      <c r="AE92" s="108"/>
      <c r="AF92" s="108"/>
      <c r="AG92" s="108"/>
      <c r="AH92" s="108"/>
      <c r="AI92" s="108"/>
      <c r="AJ92" s="108"/>
    </row>
    <row r="93" spans="1:36">
      <c r="A93" s="51" t="s">
        <v>7</v>
      </c>
      <c r="B93" s="52">
        <f ca="1">INDIRECT(ADDRESS(ROW()-1,VLOOKUP($A$6,Metadata!$A:$B,2,FALSE),,1,B$7))</f>
        <v>0.3</v>
      </c>
      <c r="C93" s="52">
        <f ca="1">INDIRECT(ADDRESS(ROW()-1,VLOOKUP($A$6,Metadata!$A:$B,2,FALSE),,1,C$7))</f>
        <v>0.3</v>
      </c>
      <c r="D93" s="52">
        <f ca="1">INDIRECT(ADDRESS(ROW()-1,VLOOKUP($A$6,Metadata!$A:$B,2,FALSE),,1,D$7))</f>
        <v>0.6</v>
      </c>
      <c r="E93" s="52">
        <f ca="1">INDIRECT(ADDRESS(ROW()-1,VLOOKUP($A$6,Metadata!$A:$B,2,FALSE),,1,E$7))</f>
        <v>0.5</v>
      </c>
      <c r="F93" s="52">
        <f ca="1">INDIRECT(ADDRESS(ROW()-1,VLOOKUP($A$6,Metadata!$A:$B,2,FALSE),,1,F$7))</f>
        <v>0.3</v>
      </c>
      <c r="G93" s="52">
        <f ca="1">INDIRECT(ADDRESS(ROW()-1,VLOOKUP($A$6,Metadata!$A:$B,2,FALSE),,1,G$7))</f>
        <v>0.6</v>
      </c>
      <c r="H93" s="117">
        <f ca="1">INDIRECT(ADDRESS(ROW()-1,VLOOKUP($A$6,Metadata!$A:$B,2,FALSE),,1,H$7))</f>
        <v>0.5</v>
      </c>
      <c r="I93" s="117">
        <f ca="1">INDIRECT(ADDRESS(ROW()-1,VLOOKUP($A$6,Metadata!$A:$B,2,FALSE),,1,I$7))</f>
        <v>0.4</v>
      </c>
      <c r="J93" s="117">
        <f ca="1">INDIRECT(ADDRESS(ROW()-1,VLOOKUP($A$6,Metadata!$A:$B,2,FALSE),,1,J$7))</f>
        <v>0.4</v>
      </c>
      <c r="K93" s="106">
        <f ca="1">INDIRECT(ADDRESS(ROW()-1,VLOOKUP($A$6,Metadata!$A:$B,2,FALSE),,1,K$7))</f>
        <v>0.5</v>
      </c>
      <c r="L93" s="107"/>
      <c r="M93" s="107"/>
      <c r="N93" s="107"/>
      <c r="O93" s="107"/>
      <c r="P93" s="107"/>
      <c r="Q93" s="107"/>
      <c r="R93" s="107"/>
      <c r="S93" s="107"/>
      <c r="T93" s="107"/>
      <c r="U93" s="107"/>
      <c r="V93" s="108"/>
      <c r="W93" s="108"/>
      <c r="X93" s="108"/>
      <c r="Y93" s="108"/>
      <c r="Z93" s="108"/>
      <c r="AA93" s="108"/>
      <c r="AB93" s="108"/>
      <c r="AC93" s="108"/>
      <c r="AD93" s="108"/>
      <c r="AE93" s="108"/>
      <c r="AF93" s="108"/>
      <c r="AG93" s="108"/>
      <c r="AH93" s="108"/>
      <c r="AI93" s="108"/>
      <c r="AJ93" s="108"/>
    </row>
    <row r="94" spans="1:36">
      <c r="A94" s="51" t="s">
        <v>8</v>
      </c>
      <c r="B94" s="52">
        <f ca="1">INDIRECT(ADDRESS(ROW()-1,VLOOKUP($A$6,Metadata!$A:$B,2,FALSE),,1,B$7))</f>
        <v>0.4</v>
      </c>
      <c r="C94" s="52">
        <f ca="1">INDIRECT(ADDRESS(ROW()-1,VLOOKUP($A$6,Metadata!$A:$B,2,FALSE),,1,C$7))</f>
        <v>0.1</v>
      </c>
      <c r="D94" s="52">
        <f ca="1">INDIRECT(ADDRESS(ROW()-1,VLOOKUP($A$6,Metadata!$A:$B,2,FALSE),,1,D$7))</f>
        <v>0.4</v>
      </c>
      <c r="E94" s="52">
        <f ca="1">INDIRECT(ADDRESS(ROW()-1,VLOOKUP($A$6,Metadata!$A:$B,2,FALSE),,1,E$7))</f>
        <v>0.4</v>
      </c>
      <c r="F94" s="52">
        <f ca="1">INDIRECT(ADDRESS(ROW()-1,VLOOKUP($A$6,Metadata!$A:$B,2,FALSE),,1,F$7))</f>
        <v>0.1</v>
      </c>
      <c r="G94" s="52">
        <f ca="1">INDIRECT(ADDRESS(ROW()-1,VLOOKUP($A$6,Metadata!$A:$B,2,FALSE),,1,G$7))</f>
        <v>0.2</v>
      </c>
      <c r="H94" s="117">
        <f ca="1">INDIRECT(ADDRESS(ROW()-1,VLOOKUP($A$6,Metadata!$A:$B,2,FALSE),,1,H$7))</f>
        <v>0.1</v>
      </c>
      <c r="I94" s="117">
        <f ca="1">INDIRECT(ADDRESS(ROW()-1,VLOOKUP($A$6,Metadata!$A:$B,2,FALSE),,1,I$7))</f>
        <v>0.2</v>
      </c>
      <c r="J94" s="117">
        <f ca="1">INDIRECT(ADDRESS(ROW()-1,VLOOKUP($A$6,Metadata!$A:$B,2,FALSE),,1,J$7))</f>
        <v>0.2</v>
      </c>
      <c r="K94" s="106">
        <f ca="1">INDIRECT(ADDRESS(ROW()-1,VLOOKUP($A$6,Metadata!$A:$B,2,FALSE),,1,K$7))</f>
        <v>0.2</v>
      </c>
      <c r="L94" s="107"/>
      <c r="M94" s="107"/>
      <c r="N94" s="107"/>
      <c r="O94" s="107"/>
      <c r="P94" s="107"/>
      <c r="Q94" s="107"/>
      <c r="R94" s="107"/>
      <c r="S94" s="107"/>
      <c r="T94" s="107"/>
      <c r="U94" s="107"/>
      <c r="V94" s="108"/>
      <c r="W94" s="108"/>
      <c r="X94" s="108"/>
      <c r="Y94" s="108"/>
      <c r="Z94" s="108"/>
      <c r="AA94" s="108"/>
      <c r="AB94" s="108"/>
      <c r="AC94" s="108"/>
      <c r="AD94" s="108"/>
      <c r="AE94" s="108"/>
      <c r="AF94" s="108"/>
      <c r="AG94" s="108"/>
      <c r="AH94" s="108"/>
      <c r="AI94" s="108"/>
      <c r="AJ94" s="108"/>
    </row>
    <row r="95" spans="1:36">
      <c r="A95" s="51" t="s">
        <v>9</v>
      </c>
      <c r="B95" s="52">
        <f ca="1">INDIRECT(ADDRESS(ROW()-1,VLOOKUP($A$6,Metadata!$A:$B,2,FALSE),,1,B$7))</f>
        <v>0.6</v>
      </c>
      <c r="C95" s="52">
        <f ca="1">INDIRECT(ADDRESS(ROW()-1,VLOOKUP($A$6,Metadata!$A:$B,2,FALSE),,1,C$7))</f>
        <v>0.1</v>
      </c>
      <c r="D95" s="52">
        <f ca="1">INDIRECT(ADDRESS(ROW()-1,VLOOKUP($A$6,Metadata!$A:$B,2,FALSE),,1,D$7))</f>
        <v>0.4</v>
      </c>
      <c r="E95" s="52">
        <f ca="1">INDIRECT(ADDRESS(ROW()-1,VLOOKUP($A$6,Metadata!$A:$B,2,FALSE),,1,E$7))</f>
        <v>0.4</v>
      </c>
      <c r="F95" s="52">
        <f ca="1">INDIRECT(ADDRESS(ROW()-1,VLOOKUP($A$6,Metadata!$A:$B,2,FALSE),,1,F$7))</f>
        <v>0.3</v>
      </c>
      <c r="G95" s="52">
        <f ca="1">INDIRECT(ADDRESS(ROW()-1,VLOOKUP($A$6,Metadata!$A:$B,2,FALSE),,1,G$7))</f>
        <v>0.1</v>
      </c>
      <c r="H95" s="117">
        <f ca="1">INDIRECT(ADDRESS(ROW()-1,VLOOKUP($A$6,Metadata!$A:$B,2,FALSE),,1,H$7))</f>
        <v>0.2</v>
      </c>
      <c r="I95" s="117">
        <f ca="1">INDIRECT(ADDRESS(ROW()-1,VLOOKUP($A$6,Metadata!$A:$B,2,FALSE),,1,I$7))</f>
        <v>0.2</v>
      </c>
      <c r="J95" s="117">
        <f ca="1">INDIRECT(ADDRESS(ROW()-1,VLOOKUP($A$6,Metadata!$A:$B,2,FALSE),,1,J$7))</f>
        <v>0.1</v>
      </c>
      <c r="K95" s="106">
        <f ca="1">INDIRECT(ADDRESS(ROW()-1,VLOOKUP($A$6,Metadata!$A:$B,2,FALSE),,1,K$7))</f>
        <v>0.2</v>
      </c>
      <c r="L95" s="107"/>
      <c r="M95" s="107"/>
      <c r="N95" s="107"/>
      <c r="O95" s="107"/>
      <c r="P95" s="107"/>
      <c r="Q95" s="107"/>
      <c r="R95" s="107"/>
      <c r="S95" s="107"/>
      <c r="T95" s="107"/>
      <c r="U95" s="107"/>
      <c r="V95" s="108"/>
      <c r="W95" s="108"/>
      <c r="X95" s="108"/>
      <c r="Y95" s="108"/>
      <c r="Z95" s="108"/>
      <c r="AA95" s="108"/>
      <c r="AB95" s="108"/>
      <c r="AC95" s="108"/>
      <c r="AD95" s="108"/>
      <c r="AE95" s="108"/>
      <c r="AF95" s="108"/>
      <c r="AG95" s="108"/>
      <c r="AH95" s="108"/>
      <c r="AI95" s="108"/>
      <c r="AJ95" s="108"/>
    </row>
    <row r="96" spans="1:36">
      <c r="A96" s="51" t="s">
        <v>10</v>
      </c>
      <c r="B96" s="52">
        <f ca="1">INDIRECT(ADDRESS(ROW()-1,VLOOKUP($A$6,Metadata!$A:$B,2,FALSE),,1,B$7))</f>
        <v>0.2</v>
      </c>
      <c r="C96" s="52">
        <f ca="1">INDIRECT(ADDRESS(ROW()-1,VLOOKUP($A$6,Metadata!$A:$B,2,FALSE),,1,C$7))</f>
        <v>0.3</v>
      </c>
      <c r="D96" s="52">
        <f ca="1">INDIRECT(ADDRESS(ROW()-1,VLOOKUP($A$6,Metadata!$A:$B,2,FALSE),,1,D$7))</f>
        <v>0.2</v>
      </c>
      <c r="E96" s="52">
        <f ca="1">INDIRECT(ADDRESS(ROW()-1,VLOOKUP($A$6,Metadata!$A:$B,2,FALSE),,1,E$7))</f>
        <v>0.3</v>
      </c>
      <c r="F96" s="52">
        <f ca="1">INDIRECT(ADDRESS(ROW()-1,VLOOKUP($A$6,Metadata!$A:$B,2,FALSE),,1,F$7))</f>
        <v>0.2</v>
      </c>
      <c r="G96" s="52">
        <f ca="1">INDIRECT(ADDRESS(ROW()-1,VLOOKUP($A$6,Metadata!$A:$B,2,FALSE),,1,G$7))</f>
        <v>0.4</v>
      </c>
      <c r="H96" s="117">
        <f ca="1">INDIRECT(ADDRESS(ROW()-1,VLOOKUP($A$6,Metadata!$A:$B,2,FALSE),,1,H$7))</f>
        <v>0.1</v>
      </c>
      <c r="I96" s="117">
        <f ca="1">INDIRECT(ADDRESS(ROW()-1,VLOOKUP($A$6,Metadata!$A:$B,2,FALSE),,1,I$7))</f>
        <v>0.1</v>
      </c>
      <c r="J96" s="117">
        <f ca="1">INDIRECT(ADDRESS(ROW()-1,VLOOKUP($A$6,Metadata!$A:$B,2,FALSE),,1,J$7))</f>
        <v>0.1</v>
      </c>
      <c r="K96" s="106">
        <f ca="1">INDIRECT(ADDRESS(ROW()-1,VLOOKUP($A$6,Metadata!$A:$B,2,FALSE),,1,K$7))</f>
        <v>0.3</v>
      </c>
      <c r="L96" s="107"/>
      <c r="M96" s="107"/>
      <c r="N96" s="107"/>
      <c r="O96" s="107"/>
      <c r="P96" s="107"/>
      <c r="Q96" s="107"/>
      <c r="R96" s="107"/>
      <c r="S96" s="107"/>
      <c r="T96" s="107"/>
      <c r="U96" s="107"/>
      <c r="V96" s="108"/>
      <c r="W96" s="108"/>
      <c r="X96" s="108"/>
      <c r="Y96" s="108"/>
      <c r="Z96" s="108"/>
      <c r="AA96" s="108"/>
      <c r="AB96" s="108"/>
      <c r="AC96" s="108"/>
      <c r="AD96" s="108"/>
      <c r="AE96" s="108"/>
      <c r="AF96" s="108"/>
      <c r="AG96" s="108"/>
      <c r="AH96" s="108"/>
      <c r="AI96" s="108"/>
      <c r="AJ96" s="108"/>
    </row>
    <row r="97" spans="1:36">
      <c r="A97" s="51" t="s">
        <v>11</v>
      </c>
      <c r="B97" s="52">
        <f ca="1">INDIRECT(ADDRESS(ROW()-1,VLOOKUP($A$6,Metadata!$A:$B,2,FALSE),,1,B$7))</f>
        <v>2.6</v>
      </c>
      <c r="C97" s="52">
        <f ca="1">INDIRECT(ADDRESS(ROW()-1,VLOOKUP($A$6,Metadata!$A:$B,2,FALSE),,1,C$7))</f>
        <v>2.7</v>
      </c>
      <c r="D97" s="52">
        <f ca="1">INDIRECT(ADDRESS(ROW()-1,VLOOKUP($A$6,Metadata!$A:$B,2,FALSE),,1,D$7))</f>
        <v>3</v>
      </c>
      <c r="E97" s="52">
        <f ca="1">INDIRECT(ADDRESS(ROW()-1,VLOOKUP($A$6,Metadata!$A:$B,2,FALSE),,1,E$7))</f>
        <v>3.8</v>
      </c>
      <c r="F97" s="52">
        <f ca="1">INDIRECT(ADDRESS(ROW()-1,VLOOKUP($A$6,Metadata!$A:$B,2,FALSE),,1,F$7))</f>
        <v>2.8</v>
      </c>
      <c r="G97" s="52">
        <f ca="1">INDIRECT(ADDRESS(ROW()-1,VLOOKUP($A$6,Metadata!$A:$B,2,FALSE),,1,G$7))</f>
        <v>4.0999999999999996</v>
      </c>
      <c r="H97" s="117">
        <f ca="1">INDIRECT(ADDRESS(ROW()-1,VLOOKUP($A$6,Metadata!$A:$B,2,FALSE),,1,H$7))</f>
        <v>3</v>
      </c>
      <c r="I97" s="117">
        <f ca="1">INDIRECT(ADDRESS(ROW()-1,VLOOKUP($A$6,Metadata!$A:$B,2,FALSE),,1,I$7))</f>
        <v>4.3</v>
      </c>
      <c r="J97" s="117">
        <f ca="1">INDIRECT(ADDRESS(ROW()-1,VLOOKUP($A$6,Metadata!$A:$B,2,FALSE),,1,J$7))</f>
        <v>4.3</v>
      </c>
      <c r="K97" s="106">
        <f ca="1">INDIRECT(ADDRESS(ROW()-1,VLOOKUP($A$6,Metadata!$A:$B,2,FALSE),,1,K$7))</f>
        <v>3.6</v>
      </c>
      <c r="L97" s="107"/>
      <c r="M97" s="107"/>
      <c r="N97" s="107"/>
      <c r="O97" s="107"/>
      <c r="P97" s="107"/>
      <c r="Q97" s="107"/>
      <c r="R97" s="107"/>
      <c r="S97" s="107"/>
      <c r="T97" s="107"/>
      <c r="U97" s="107"/>
      <c r="V97" s="108"/>
      <c r="W97" s="108"/>
      <c r="X97" s="108"/>
      <c r="Y97" s="108"/>
      <c r="Z97" s="108"/>
      <c r="AA97" s="108"/>
      <c r="AB97" s="108"/>
      <c r="AC97" s="108"/>
      <c r="AD97" s="108"/>
      <c r="AE97" s="108"/>
      <c r="AF97" s="108"/>
      <c r="AG97" s="108"/>
      <c r="AH97" s="108"/>
      <c r="AI97" s="108"/>
      <c r="AJ97" s="108"/>
    </row>
    <row r="98" spans="1:36">
      <c r="A98" s="51" t="s">
        <v>12</v>
      </c>
      <c r="B98" s="52">
        <f ca="1">INDIRECT(ADDRESS(ROW()-1,VLOOKUP($A$6,Metadata!$A:$B,2,FALSE),,1,B$7))</f>
        <v>0.1</v>
      </c>
      <c r="C98" s="52">
        <f ca="1">INDIRECT(ADDRESS(ROW()-1,VLOOKUP($A$6,Metadata!$A:$B,2,FALSE),,1,C$7))</f>
        <v>0.2</v>
      </c>
      <c r="D98" s="52">
        <f ca="1">INDIRECT(ADDRESS(ROW()-1,VLOOKUP($A$6,Metadata!$A:$B,2,FALSE),,1,D$7))</f>
        <v>0.7</v>
      </c>
      <c r="E98" s="52">
        <f ca="1">INDIRECT(ADDRESS(ROW()-1,VLOOKUP($A$6,Metadata!$A:$B,2,FALSE),,1,E$7))</f>
        <v>0.2</v>
      </c>
      <c r="F98" s="52">
        <f ca="1">INDIRECT(ADDRESS(ROW()-1,VLOOKUP($A$6,Metadata!$A:$B,2,FALSE),,1,F$7))</f>
        <v>0.2</v>
      </c>
      <c r="G98" s="52">
        <f ca="1">INDIRECT(ADDRESS(ROW()-1,VLOOKUP($A$6,Metadata!$A:$B,2,FALSE),,1,G$7))</f>
        <v>0.2</v>
      </c>
      <c r="H98" s="117">
        <f ca="1">INDIRECT(ADDRESS(ROW()-1,VLOOKUP($A$6,Metadata!$A:$B,2,FALSE),,1,H$7))</f>
        <v>0.3</v>
      </c>
      <c r="I98" s="117">
        <f ca="1">INDIRECT(ADDRESS(ROW()-1,VLOOKUP($A$6,Metadata!$A:$B,2,FALSE),,1,I$7))</f>
        <v>0.2</v>
      </c>
      <c r="J98" s="117">
        <f ca="1">INDIRECT(ADDRESS(ROW()-1,VLOOKUP($A$6,Metadata!$A:$B,2,FALSE),,1,J$7))</f>
        <v>0.2</v>
      </c>
      <c r="K98" s="106">
        <f ca="1">INDIRECT(ADDRESS(ROW()-1,VLOOKUP($A$6,Metadata!$A:$B,2,FALSE),,1,K$7))</f>
        <v>0.1</v>
      </c>
      <c r="L98" s="107"/>
      <c r="M98" s="107"/>
      <c r="N98" s="107"/>
      <c r="O98" s="107"/>
      <c r="P98" s="107"/>
      <c r="Q98" s="107"/>
      <c r="R98" s="107"/>
      <c r="S98" s="107"/>
      <c r="T98" s="107"/>
      <c r="U98" s="107"/>
      <c r="V98" s="108"/>
      <c r="W98" s="108"/>
      <c r="X98" s="108"/>
      <c r="Y98" s="108"/>
      <c r="Z98" s="108"/>
      <c r="AA98" s="108"/>
      <c r="AB98" s="108"/>
      <c r="AC98" s="108"/>
      <c r="AD98" s="108"/>
      <c r="AE98" s="108"/>
      <c r="AF98" s="108"/>
      <c r="AG98" s="108"/>
      <c r="AH98" s="108"/>
      <c r="AI98" s="108"/>
      <c r="AJ98" s="108"/>
    </row>
    <row r="99" spans="1:36">
      <c r="A99" s="50" t="s">
        <v>15</v>
      </c>
      <c r="B99" s="52"/>
      <c r="C99" s="52"/>
      <c r="D99" s="52"/>
      <c r="E99" s="52"/>
      <c r="F99" s="52"/>
      <c r="G99" s="52"/>
      <c r="I99" s="119"/>
      <c r="J99" s="119"/>
      <c r="K99" s="106"/>
    </row>
    <row r="100" spans="1:36">
      <c r="A100" s="51" t="s">
        <v>16</v>
      </c>
      <c r="B100" s="52">
        <f ca="1">INDIRECT(ADDRESS(ROW()-1,VLOOKUP($A$6,Metadata!$A:$B,2,FALSE),,1,B$7))</f>
        <v>0.5</v>
      </c>
      <c r="C100" s="52">
        <f ca="1">INDIRECT(ADDRESS(ROW()-1,VLOOKUP($A$6,Metadata!$A:$B,2,FALSE),,1,C$7))</f>
        <v>0.5</v>
      </c>
      <c r="D100" s="52">
        <f ca="1">INDIRECT(ADDRESS(ROW()-1,VLOOKUP($A$6,Metadata!$A:$B,2,FALSE),,1,D$7))</f>
        <v>0.5</v>
      </c>
      <c r="E100" s="52">
        <f ca="1">INDIRECT(ADDRESS(ROW()-1,VLOOKUP($A$6,Metadata!$A:$B,2,FALSE),,1,E$7))</f>
        <v>0.5</v>
      </c>
      <c r="F100" s="52">
        <f ca="1">INDIRECT(ADDRESS(ROW()-1,VLOOKUP($A$6,Metadata!$A:$B,2,FALSE),,1,F$7))</f>
        <v>0.6</v>
      </c>
      <c r="G100" s="52">
        <f ca="1">INDIRECT(ADDRESS(ROW()-1,VLOOKUP($A$6,Metadata!$A:$B,2,FALSE),,1,G$7))</f>
        <v>0.5</v>
      </c>
      <c r="H100" s="117">
        <f ca="1">INDIRECT(ADDRESS(ROW()-1,VLOOKUP($A$6,Metadata!$A:$B,2,FALSE),,1,H$7))</f>
        <v>0.6</v>
      </c>
      <c r="I100" s="117">
        <f ca="1">INDIRECT(ADDRESS(ROW()-1,VLOOKUP($A$6,Metadata!$A:$B,2,FALSE),,1,I$7))</f>
        <v>0.5</v>
      </c>
      <c r="J100" s="117">
        <f ca="1">INDIRECT(ADDRESS(ROW()-1,VLOOKUP($A$6,Metadata!$A:$B,2,FALSE),,1,J$7))</f>
        <v>0.5</v>
      </c>
      <c r="K100" s="106">
        <f ca="1">INDIRECT(ADDRESS(ROW()-1,VLOOKUP($A$6,Metadata!$A:$B,2,FALSE),,1,K$7))</f>
        <v>0.7</v>
      </c>
      <c r="L100" s="107"/>
      <c r="M100" s="107"/>
      <c r="N100" s="107"/>
      <c r="O100" s="107"/>
      <c r="P100" s="107"/>
      <c r="Q100" s="107"/>
      <c r="R100" s="107"/>
      <c r="S100" s="107"/>
      <c r="T100" s="107"/>
      <c r="U100" s="107"/>
      <c r="V100" s="108"/>
      <c r="W100" s="108"/>
      <c r="X100" s="108"/>
      <c r="Y100" s="108"/>
      <c r="Z100" s="108"/>
      <c r="AA100" s="108"/>
      <c r="AB100" s="108"/>
      <c r="AC100" s="108"/>
      <c r="AD100" s="108"/>
      <c r="AE100" s="108"/>
      <c r="AF100" s="108"/>
      <c r="AG100" s="108"/>
      <c r="AH100" s="108"/>
      <c r="AI100" s="108"/>
      <c r="AJ100" s="108"/>
    </row>
    <row r="101" spans="1:36">
      <c r="A101" s="51" t="s">
        <v>17</v>
      </c>
      <c r="B101" s="52">
        <f ca="1">INDIRECT(ADDRESS(ROW()-1,VLOOKUP($A$6,Metadata!$A:$B,2,FALSE),,1,B$7))</f>
        <v>2.9</v>
      </c>
      <c r="C101" s="52">
        <f ca="1">INDIRECT(ADDRESS(ROW()-1,VLOOKUP($A$6,Metadata!$A:$B,2,FALSE),,1,C$7))</f>
        <v>3.3</v>
      </c>
      <c r="D101" s="52">
        <f ca="1">INDIRECT(ADDRESS(ROW()-1,VLOOKUP($A$6,Metadata!$A:$B,2,FALSE),,1,D$7))</f>
        <v>2.7</v>
      </c>
      <c r="E101" s="52">
        <f ca="1">INDIRECT(ADDRESS(ROW()-1,VLOOKUP($A$6,Metadata!$A:$B,2,FALSE),,1,E$7))</f>
        <v>3.3</v>
      </c>
      <c r="F101" s="52">
        <f ca="1">INDIRECT(ADDRESS(ROW()-1,VLOOKUP($A$6,Metadata!$A:$B,2,FALSE),,1,F$7))</f>
        <v>3</v>
      </c>
      <c r="G101" s="52">
        <f ca="1">INDIRECT(ADDRESS(ROW()-1,VLOOKUP($A$6,Metadata!$A:$B,2,FALSE),,1,G$7))</f>
        <v>2.2999999999999998</v>
      </c>
      <c r="H101" s="117">
        <f ca="1">INDIRECT(ADDRESS(ROW()-1,VLOOKUP($A$6,Metadata!$A:$B,2,FALSE),,1,H$7))</f>
        <v>2.5</v>
      </c>
      <c r="I101" s="117">
        <f ca="1">INDIRECT(ADDRESS(ROW()-1,VLOOKUP($A$6,Metadata!$A:$B,2,FALSE),,1,I$7))</f>
        <v>2.6</v>
      </c>
      <c r="J101" s="117">
        <f ca="1">INDIRECT(ADDRESS(ROW()-1,VLOOKUP($A$6,Metadata!$A:$B,2,FALSE),,1,J$7))</f>
        <v>2</v>
      </c>
      <c r="K101" s="106">
        <f ca="1">INDIRECT(ADDRESS(ROW()-1,VLOOKUP($A$6,Metadata!$A:$B,2,FALSE),,1,K$7))</f>
        <v>3</v>
      </c>
      <c r="L101" s="107"/>
      <c r="M101" s="107"/>
      <c r="N101" s="107"/>
      <c r="O101" s="107"/>
      <c r="P101" s="107"/>
      <c r="Q101" s="107"/>
      <c r="R101" s="107"/>
      <c r="S101" s="107"/>
      <c r="T101" s="107"/>
      <c r="U101" s="107"/>
      <c r="V101" s="108"/>
      <c r="W101" s="108"/>
      <c r="X101" s="108"/>
      <c r="Y101" s="108"/>
      <c r="Z101" s="108"/>
      <c r="AA101" s="108"/>
      <c r="AB101" s="108"/>
      <c r="AC101" s="108"/>
      <c r="AD101" s="108"/>
      <c r="AE101" s="108"/>
      <c r="AF101" s="108"/>
      <c r="AG101" s="108"/>
      <c r="AH101" s="108"/>
      <c r="AI101" s="108"/>
      <c r="AJ101" s="108"/>
    </row>
    <row r="102" spans="1:36">
      <c r="A102" s="51" t="s">
        <v>18</v>
      </c>
      <c r="B102" s="52">
        <f ca="1">INDIRECT(ADDRESS(ROW()-1,VLOOKUP($A$6,Metadata!$A:$B,2,FALSE),,1,B$7))</f>
        <v>4</v>
      </c>
      <c r="C102" s="52">
        <f ca="1">INDIRECT(ADDRESS(ROW()-1,VLOOKUP($A$6,Metadata!$A:$B,2,FALSE),,1,C$7))</f>
        <v>4.7</v>
      </c>
      <c r="D102" s="52">
        <f ca="1">INDIRECT(ADDRESS(ROW()-1,VLOOKUP($A$6,Metadata!$A:$B,2,FALSE),,1,D$7))</f>
        <v>3.8</v>
      </c>
      <c r="E102" s="52">
        <f ca="1">INDIRECT(ADDRESS(ROW()-1,VLOOKUP($A$6,Metadata!$A:$B,2,FALSE),,1,E$7))</f>
        <v>4.4000000000000004</v>
      </c>
      <c r="F102" s="52">
        <f ca="1">INDIRECT(ADDRESS(ROW()-1,VLOOKUP($A$6,Metadata!$A:$B,2,FALSE),,1,F$7))</f>
        <v>3.8</v>
      </c>
      <c r="G102" s="52">
        <f ca="1">INDIRECT(ADDRESS(ROW()-1,VLOOKUP($A$6,Metadata!$A:$B,2,FALSE),,1,G$7))</f>
        <v>3.1</v>
      </c>
      <c r="H102" s="117">
        <f ca="1">INDIRECT(ADDRESS(ROW()-1,VLOOKUP($A$6,Metadata!$A:$B,2,FALSE),,1,H$7))</f>
        <v>4</v>
      </c>
      <c r="I102" s="117">
        <f ca="1">INDIRECT(ADDRESS(ROW()-1,VLOOKUP($A$6,Metadata!$A:$B,2,FALSE),,1,I$7))</f>
        <v>3.8</v>
      </c>
      <c r="J102" s="117">
        <f ca="1">INDIRECT(ADDRESS(ROW()-1,VLOOKUP($A$6,Metadata!$A:$B,2,FALSE),,1,J$7))</f>
        <v>4.5999999999999996</v>
      </c>
      <c r="K102" s="106">
        <f ca="1">INDIRECT(ADDRESS(ROW()-1,VLOOKUP($A$6,Metadata!$A:$B,2,FALSE),,1,K$7))</f>
        <v>5.0999999999999996</v>
      </c>
      <c r="L102" s="107"/>
      <c r="M102" s="107"/>
      <c r="N102" s="107"/>
      <c r="O102" s="107"/>
      <c r="P102" s="107"/>
      <c r="Q102" s="107"/>
      <c r="R102" s="107"/>
      <c r="S102" s="107"/>
      <c r="T102" s="107"/>
      <c r="U102" s="107"/>
      <c r="V102" s="108"/>
      <c r="W102" s="108"/>
      <c r="X102" s="108"/>
      <c r="Y102" s="108"/>
      <c r="Z102" s="108"/>
      <c r="AA102" s="108"/>
      <c r="AB102" s="108"/>
      <c r="AC102" s="108"/>
      <c r="AD102" s="108"/>
      <c r="AE102" s="108"/>
      <c r="AF102" s="108"/>
      <c r="AG102" s="108"/>
      <c r="AH102" s="108"/>
      <c r="AI102" s="108"/>
      <c r="AJ102" s="108"/>
    </row>
    <row r="103" spans="1:36">
      <c r="A103" s="51" t="s">
        <v>19</v>
      </c>
      <c r="B103" s="52">
        <f ca="1">INDIRECT(ADDRESS(ROW()-1,VLOOKUP($A$6,Metadata!$A:$B,2,FALSE),,1,B$7))</f>
        <v>11.3</v>
      </c>
      <c r="C103" s="52">
        <f ca="1">INDIRECT(ADDRESS(ROW()-1,VLOOKUP($A$6,Metadata!$A:$B,2,FALSE),,1,C$7))</f>
        <v>10.1</v>
      </c>
      <c r="D103" s="52">
        <f ca="1">INDIRECT(ADDRESS(ROW()-1,VLOOKUP($A$6,Metadata!$A:$B,2,FALSE),,1,D$7))</f>
        <v>12.4</v>
      </c>
      <c r="E103" s="52">
        <f ca="1">INDIRECT(ADDRESS(ROW()-1,VLOOKUP($A$6,Metadata!$A:$B,2,FALSE),,1,E$7))</f>
        <v>11.9</v>
      </c>
      <c r="F103" s="52">
        <f ca="1">INDIRECT(ADDRESS(ROW()-1,VLOOKUP($A$6,Metadata!$A:$B,2,FALSE),,1,F$7))</f>
        <v>13.4</v>
      </c>
      <c r="G103" s="52">
        <f ca="1">INDIRECT(ADDRESS(ROW()-1,VLOOKUP($A$6,Metadata!$A:$B,2,FALSE),,1,G$7))</f>
        <v>9.1</v>
      </c>
      <c r="H103" s="117">
        <f ca="1">INDIRECT(ADDRESS(ROW()-1,VLOOKUP($A$6,Metadata!$A:$B,2,FALSE),,1,H$7))</f>
        <v>9.9</v>
      </c>
      <c r="I103" s="117">
        <f ca="1">INDIRECT(ADDRESS(ROW()-1,VLOOKUP($A$6,Metadata!$A:$B,2,FALSE),,1,I$7))</f>
        <v>11.8</v>
      </c>
      <c r="J103" s="117">
        <f ca="1">INDIRECT(ADDRESS(ROW()-1,VLOOKUP($A$6,Metadata!$A:$B,2,FALSE),,1,J$7))</f>
        <v>12</v>
      </c>
      <c r="K103" s="106">
        <f ca="1">INDIRECT(ADDRESS(ROW()-1,VLOOKUP($A$6,Metadata!$A:$B,2,FALSE),,1,K$7))</f>
        <v>12.8</v>
      </c>
      <c r="L103" s="107"/>
      <c r="M103" s="107"/>
      <c r="N103" s="107"/>
      <c r="O103" s="107"/>
      <c r="P103" s="107"/>
      <c r="Q103" s="107"/>
      <c r="R103" s="107"/>
      <c r="S103" s="107"/>
      <c r="T103" s="107"/>
      <c r="U103" s="107"/>
      <c r="V103" s="108"/>
      <c r="W103" s="108"/>
      <c r="X103" s="108"/>
      <c r="Y103" s="108"/>
      <c r="Z103" s="108"/>
      <c r="AA103" s="108"/>
      <c r="AB103" s="108"/>
      <c r="AC103" s="108"/>
      <c r="AD103" s="108"/>
      <c r="AE103" s="108"/>
      <c r="AF103" s="108"/>
      <c r="AG103" s="108"/>
      <c r="AH103" s="108"/>
      <c r="AI103" s="108"/>
      <c r="AJ103" s="108"/>
    </row>
    <row r="104" spans="1:36">
      <c r="A104" s="50" t="s">
        <v>13</v>
      </c>
      <c r="B104" s="52"/>
      <c r="C104" s="52"/>
      <c r="D104" s="52"/>
      <c r="E104" s="52"/>
      <c r="F104" s="52"/>
      <c r="G104" s="52"/>
      <c r="I104" s="119"/>
      <c r="J104" s="119"/>
      <c r="K104" s="106"/>
    </row>
    <row r="105" spans="1:36">
      <c r="A105" s="51" t="s">
        <v>20</v>
      </c>
      <c r="B105" s="52">
        <f ca="1">INDIRECT(ADDRESS(ROW()-1,VLOOKUP($A$6,Metadata!$A:$B,2,FALSE),,1,B$7))</f>
        <v>0.1</v>
      </c>
      <c r="C105" s="52">
        <f ca="1">INDIRECT(ADDRESS(ROW()-1,VLOOKUP($A$6,Metadata!$A:$B,2,FALSE),,1,C$7))</f>
        <v>0.2</v>
      </c>
      <c r="D105" s="52">
        <f ca="1">INDIRECT(ADDRESS(ROW()-1,VLOOKUP($A$6,Metadata!$A:$B,2,FALSE),,1,D$7))</f>
        <v>0.2</v>
      </c>
      <c r="E105" s="52">
        <f ca="1">INDIRECT(ADDRESS(ROW()-1,VLOOKUP($A$6,Metadata!$A:$B,2,FALSE),,1,E$7))</f>
        <v>0.1</v>
      </c>
      <c r="F105" s="52">
        <f ca="1">INDIRECT(ADDRESS(ROW()-1,VLOOKUP($A$6,Metadata!$A:$B,2,FALSE),,1,F$7))</f>
        <v>0.1</v>
      </c>
      <c r="G105" s="52">
        <f ca="1">INDIRECT(ADDRESS(ROW()-1,VLOOKUP($A$6,Metadata!$A:$B,2,FALSE),,1,G$7))</f>
        <v>0.2</v>
      </c>
      <c r="H105" s="117">
        <f ca="1">INDIRECT(ADDRESS(ROW()-1,VLOOKUP($A$6,Metadata!$A:$B,2,FALSE),,1,H$7))</f>
        <v>0.1</v>
      </c>
      <c r="I105" s="117">
        <f ca="1">INDIRECT(ADDRESS(ROW()-1,VLOOKUP($A$6,Metadata!$A:$B,2,FALSE),,1,I$7))</f>
        <v>0.2</v>
      </c>
      <c r="J105" s="117">
        <f ca="1">INDIRECT(ADDRESS(ROW()-1,VLOOKUP($A$6,Metadata!$A:$B,2,FALSE),,1,J$7))</f>
        <v>0.1</v>
      </c>
      <c r="K105" s="106">
        <f ca="1">INDIRECT(ADDRESS(ROW()-1,VLOOKUP($A$6,Metadata!$A:$B,2,FALSE),,1,K$7))</f>
        <v>0.2</v>
      </c>
      <c r="L105" s="107"/>
      <c r="M105" s="107"/>
      <c r="N105" s="107"/>
      <c r="O105" s="107"/>
      <c r="P105" s="107"/>
      <c r="Q105" s="107"/>
      <c r="R105" s="107"/>
      <c r="S105" s="107"/>
      <c r="T105" s="107"/>
      <c r="U105" s="107"/>
      <c r="V105" s="108"/>
      <c r="W105" s="108"/>
      <c r="X105" s="108"/>
      <c r="Y105" s="108"/>
      <c r="Z105" s="108"/>
      <c r="AA105" s="108"/>
      <c r="AB105" s="108"/>
      <c r="AC105" s="108"/>
      <c r="AD105" s="108"/>
      <c r="AE105" s="108"/>
      <c r="AF105" s="108"/>
      <c r="AG105" s="108"/>
      <c r="AH105" s="108"/>
      <c r="AI105" s="108"/>
      <c r="AJ105" s="108"/>
    </row>
    <row r="106" spans="1:36">
      <c r="A106" s="51" t="s">
        <v>21</v>
      </c>
      <c r="B106" s="52">
        <f ca="1">INDIRECT(ADDRESS(ROW()-1,VLOOKUP($A$6,Metadata!$A:$B,2,FALSE),,1,B$7))</f>
        <v>0.1</v>
      </c>
      <c r="C106" s="52">
        <f ca="1">INDIRECT(ADDRESS(ROW()-1,VLOOKUP($A$6,Metadata!$A:$B,2,FALSE),,1,C$7))</f>
        <v>0.1</v>
      </c>
      <c r="D106" s="52">
        <f ca="1">INDIRECT(ADDRESS(ROW()-1,VLOOKUP($A$6,Metadata!$A:$B,2,FALSE),,1,D$7))</f>
        <v>0.1</v>
      </c>
      <c r="E106" s="52">
        <f ca="1">INDIRECT(ADDRESS(ROW()-1,VLOOKUP($A$6,Metadata!$A:$B,2,FALSE),,1,E$7))</f>
        <v>0.1</v>
      </c>
      <c r="F106" s="52">
        <f ca="1">INDIRECT(ADDRESS(ROW()-1,VLOOKUP($A$6,Metadata!$A:$B,2,FALSE),,1,F$7))</f>
        <v>0.1</v>
      </c>
      <c r="G106" s="52">
        <f ca="1">INDIRECT(ADDRESS(ROW()-1,VLOOKUP($A$6,Metadata!$A:$B,2,FALSE),,1,G$7))</f>
        <v>0.1</v>
      </c>
      <c r="H106" s="117">
        <f ca="1">INDIRECT(ADDRESS(ROW()-1,VLOOKUP($A$6,Metadata!$A:$B,2,FALSE),,1,H$7))</f>
        <v>0.1</v>
      </c>
      <c r="I106" s="117">
        <f ca="1">INDIRECT(ADDRESS(ROW()-1,VLOOKUP($A$6,Metadata!$A:$B,2,FALSE),,1,I$7))</f>
        <v>0.1</v>
      </c>
      <c r="J106" s="117">
        <f ca="1">INDIRECT(ADDRESS(ROW()-1,VLOOKUP($A$6,Metadata!$A:$B,2,FALSE),,1,J$7))</f>
        <v>0.1</v>
      </c>
      <c r="K106" s="106">
        <f ca="1">INDIRECT(ADDRESS(ROW()-1,VLOOKUP($A$6,Metadata!$A:$B,2,FALSE),,1,K$7))</f>
        <v>0.1</v>
      </c>
      <c r="L106" s="107"/>
      <c r="M106" s="107"/>
      <c r="N106" s="107"/>
      <c r="O106" s="107"/>
      <c r="P106" s="107"/>
      <c r="Q106" s="107"/>
      <c r="R106" s="107"/>
      <c r="S106" s="107"/>
      <c r="T106" s="107"/>
      <c r="U106" s="107"/>
      <c r="V106" s="108"/>
      <c r="W106" s="108"/>
      <c r="X106" s="108"/>
      <c r="Y106" s="108"/>
      <c r="Z106" s="108"/>
      <c r="AA106" s="108"/>
      <c r="AB106" s="108"/>
      <c r="AC106" s="108"/>
      <c r="AD106" s="108"/>
      <c r="AE106" s="108"/>
      <c r="AF106" s="108"/>
      <c r="AG106" s="108"/>
      <c r="AH106" s="108"/>
      <c r="AI106" s="108"/>
      <c r="AJ106" s="108"/>
    </row>
    <row r="107" spans="1:36" s="112" customFormat="1" ht="15">
      <c r="A107" s="57" t="s">
        <v>14</v>
      </c>
      <c r="B107" s="55">
        <f ca="1">INDIRECT(ADDRESS(ROW()-1,VLOOKUP($A$6,Metadata!$A:$B,2,FALSE),,1,B$7))</f>
        <v>0.1</v>
      </c>
      <c r="C107" s="55">
        <f ca="1">INDIRECT(ADDRESS(ROW()-1,VLOOKUP($A$6,Metadata!$A:$B,2,FALSE),,1,C$7))</f>
        <v>0.1</v>
      </c>
      <c r="D107" s="55">
        <f ca="1">INDIRECT(ADDRESS(ROW()-1,VLOOKUP($A$6,Metadata!$A:$B,2,FALSE),,1,D$7))</f>
        <v>0.1</v>
      </c>
      <c r="E107" s="55">
        <f ca="1">INDIRECT(ADDRESS(ROW()-1,VLOOKUP($A$6,Metadata!$A:$B,2,FALSE),,1,E$7))</f>
        <v>0.1</v>
      </c>
      <c r="F107" s="55">
        <f ca="1">INDIRECT(ADDRESS(ROW()-1,VLOOKUP($A$6,Metadata!$A:$B,2,FALSE),,1,F$7))</f>
        <v>0.1</v>
      </c>
      <c r="G107" s="55">
        <f ca="1">INDIRECT(ADDRESS(ROW()-1,VLOOKUP($A$6,Metadata!$A:$B,2,FALSE),,1,G$7))</f>
        <v>0.1</v>
      </c>
      <c r="H107" s="120">
        <f ca="1">INDIRECT(ADDRESS(ROW()-1,VLOOKUP($A$6,Metadata!$A:$B,2,FALSE),,1,H$7))</f>
        <v>0.1</v>
      </c>
      <c r="I107" s="120">
        <f ca="1">INDIRECT(ADDRESS(ROW()-1,VLOOKUP($A$6,Metadata!$A:$B,2,FALSE),,1,I$7))</f>
        <v>0.1</v>
      </c>
      <c r="J107" s="120">
        <f ca="1">INDIRECT(ADDRESS(ROW()-1,VLOOKUP($A$6,Metadata!$A:$B,2,FALSE),,1,J$7))</f>
        <v>0.1</v>
      </c>
      <c r="K107" s="55">
        <f ca="1">INDIRECT(ADDRESS(ROW()-1,VLOOKUP($A$6,Metadata!$A:$B,2,FALSE),,1,K$7))</f>
        <v>0.1</v>
      </c>
      <c r="L107" s="121"/>
      <c r="M107" s="121"/>
      <c r="N107" s="121"/>
      <c r="O107" s="121"/>
      <c r="P107" s="121"/>
      <c r="Q107" s="121"/>
      <c r="R107" s="121"/>
      <c r="S107" s="121"/>
      <c r="T107" s="121"/>
      <c r="U107" s="121"/>
      <c r="V107" s="122"/>
      <c r="W107" s="122"/>
      <c r="X107" s="122"/>
      <c r="Y107" s="122"/>
      <c r="Z107" s="122"/>
      <c r="AA107" s="122"/>
      <c r="AB107" s="122"/>
      <c r="AC107" s="122"/>
      <c r="AD107" s="122"/>
      <c r="AE107" s="122"/>
      <c r="AF107" s="122"/>
      <c r="AG107" s="122"/>
      <c r="AH107" s="122"/>
      <c r="AI107" s="122"/>
      <c r="AJ107" s="122"/>
    </row>
    <row r="108" spans="1:36" s="112" customFormat="1" ht="15">
      <c r="A108" s="69"/>
      <c r="B108" s="147" t="s">
        <v>74</v>
      </c>
      <c r="C108" s="147"/>
      <c r="D108" s="147"/>
      <c r="E108" s="147"/>
      <c r="F108" s="147"/>
      <c r="G108" s="147"/>
      <c r="H108" s="147"/>
      <c r="I108" s="147"/>
      <c r="J108" s="147"/>
      <c r="K108" s="147"/>
    </row>
    <row r="109" spans="1:36" s="49" customFormat="1" ht="11.25">
      <c r="A109" s="56" t="s">
        <v>41</v>
      </c>
      <c r="B109" s="48"/>
      <c r="C109" s="48"/>
      <c r="D109" s="48"/>
      <c r="E109" s="48"/>
      <c r="F109" s="48"/>
    </row>
    <row r="110" spans="1:36">
      <c r="A110" s="50" t="s">
        <v>4</v>
      </c>
      <c r="B110" s="59"/>
      <c r="C110" s="60"/>
      <c r="D110" s="58"/>
      <c r="E110" s="58"/>
      <c r="F110" s="58"/>
      <c r="G110" s="49"/>
      <c r="S110" s="60"/>
      <c r="T110" s="58"/>
      <c r="U110" s="58"/>
      <c r="W110" s="108"/>
      <c r="X110" s="108"/>
      <c r="Y110" s="108"/>
      <c r="Z110" s="108"/>
      <c r="AA110" s="108"/>
      <c r="AB110" s="108"/>
      <c r="AC110" s="108"/>
      <c r="AD110" s="108"/>
      <c r="AE110" s="108"/>
      <c r="AF110" s="108"/>
      <c r="AG110" s="108"/>
      <c r="AH110" s="108"/>
      <c r="AI110" s="108"/>
      <c r="AJ110" s="108"/>
    </row>
    <row r="111" spans="1:36">
      <c r="A111" s="51" t="s">
        <v>5</v>
      </c>
      <c r="B111" s="52">
        <f ca="1">INDIRECT(ADDRESS(ROW()-1,VLOOKUP($A$6,Metadata!$A:$B,2,FALSE),,1,B$7))</f>
        <v>1.2</v>
      </c>
      <c r="C111" s="52">
        <f ca="1">INDIRECT(ADDRESS(ROW()-1,VLOOKUP($A$6,Metadata!$A:$B,2,FALSE),,1,C$7))</f>
        <v>1</v>
      </c>
      <c r="D111" s="52">
        <f ca="1">INDIRECT(ADDRESS(ROW()-1,VLOOKUP($A$6,Metadata!$A:$B,2,FALSE),,1,D$7))</f>
        <v>1.1000000000000001</v>
      </c>
      <c r="E111" s="52">
        <f ca="1">INDIRECT(ADDRESS(ROW()-1,VLOOKUP($A$6,Metadata!$A:$B,2,FALSE),,1,E$7))</f>
        <v>1</v>
      </c>
      <c r="F111" s="52">
        <f ca="1">INDIRECT(ADDRESS(ROW()-1,VLOOKUP($A$6,Metadata!$A:$B,2,FALSE),,1,F$7))</f>
        <v>0.7</v>
      </c>
      <c r="G111" s="52">
        <f ca="1">INDIRECT(ADDRESS(ROW()-1,VLOOKUP($A$6,Metadata!$A:$B,2,FALSE),,1,G$7))</f>
        <v>0.9</v>
      </c>
      <c r="H111" s="52">
        <f ca="1">INDIRECT(ADDRESS(ROW()-1,VLOOKUP($A$6,Metadata!$A:$B,2,FALSE),,1,H$7))</f>
        <v>0.8</v>
      </c>
      <c r="I111" s="117">
        <f ca="1">INDIRECT(ADDRESS(ROW()-1,VLOOKUP($A$6,Metadata!$A:$B,2,FALSE),,1,I$7))</f>
        <v>0.7</v>
      </c>
      <c r="J111" s="117">
        <f ca="1">INDIRECT(ADDRESS(ROW()-1,VLOOKUP($A$6,Metadata!$A:$B,2,FALSE),,1,J$7))</f>
        <v>1</v>
      </c>
      <c r="K111" s="106">
        <f ca="1">INDIRECT(ADDRESS(ROW()-1,VLOOKUP($A$6,Metadata!$A:$B,2,FALSE),,1,K$7))</f>
        <v>0.9</v>
      </c>
      <c r="L111" s="107"/>
      <c r="M111" s="123"/>
      <c r="N111" s="123"/>
      <c r="O111" s="123"/>
      <c r="P111" s="123"/>
      <c r="Q111" s="123"/>
      <c r="R111" s="123"/>
      <c r="S111" s="123"/>
      <c r="T111" s="123"/>
      <c r="U111" s="123"/>
      <c r="V111" s="108"/>
      <c r="W111" s="108"/>
      <c r="X111" s="108"/>
      <c r="Y111" s="108"/>
      <c r="Z111" s="108"/>
      <c r="AA111" s="108"/>
      <c r="AB111" s="108"/>
      <c r="AC111" s="108"/>
      <c r="AD111" s="108"/>
      <c r="AE111" s="108"/>
      <c r="AF111" s="108"/>
      <c r="AG111" s="108"/>
      <c r="AH111" s="108"/>
      <c r="AI111" s="108"/>
      <c r="AJ111" s="108"/>
    </row>
    <row r="112" spans="1:36">
      <c r="A112" s="51" t="s">
        <v>6</v>
      </c>
      <c r="B112" s="52">
        <f ca="1">INDIRECT(ADDRESS(ROW()-1,VLOOKUP($A$6,Metadata!$A:$B,2,FALSE),,1,B$7))</f>
        <v>1.3</v>
      </c>
      <c r="C112" s="52">
        <f ca="1">INDIRECT(ADDRESS(ROW()-1,VLOOKUP($A$6,Metadata!$A:$B,2,FALSE),,1,C$7))</f>
        <v>0.9</v>
      </c>
      <c r="D112" s="52">
        <f ca="1">INDIRECT(ADDRESS(ROW()-1,VLOOKUP($A$6,Metadata!$A:$B,2,FALSE),,1,D$7))</f>
        <v>1.2</v>
      </c>
      <c r="E112" s="52">
        <f ca="1">INDIRECT(ADDRESS(ROW()-1,VLOOKUP($A$6,Metadata!$A:$B,2,FALSE),,1,E$7))</f>
        <v>0.8</v>
      </c>
      <c r="F112" s="52">
        <f ca="1">INDIRECT(ADDRESS(ROW()-1,VLOOKUP($A$6,Metadata!$A:$B,2,FALSE),,1,F$7))</f>
        <v>1.3</v>
      </c>
      <c r="G112" s="52">
        <f ca="1">INDIRECT(ADDRESS(ROW()-1,VLOOKUP($A$6,Metadata!$A:$B,2,FALSE),,1,G$7))</f>
        <v>0.8</v>
      </c>
      <c r="H112" s="52">
        <f ca="1">INDIRECT(ADDRESS(ROW()-1,VLOOKUP($A$6,Metadata!$A:$B,2,FALSE),,1,H$7))</f>
        <v>1.1000000000000001</v>
      </c>
      <c r="I112" s="117">
        <f ca="1">INDIRECT(ADDRESS(ROW()-1,VLOOKUP($A$6,Metadata!$A:$B,2,FALSE),,1,I$7))</f>
        <v>1</v>
      </c>
      <c r="J112" s="117">
        <f ca="1">INDIRECT(ADDRESS(ROW()-1,VLOOKUP($A$6,Metadata!$A:$B,2,FALSE),,1,J$7))</f>
        <v>0.8</v>
      </c>
      <c r="K112" s="106">
        <f ca="1">INDIRECT(ADDRESS(ROW()-1,VLOOKUP($A$6,Metadata!$A:$B,2,FALSE),,1,K$7))</f>
        <v>0.9</v>
      </c>
      <c r="L112" s="107"/>
      <c r="M112" s="123"/>
      <c r="N112" s="123"/>
      <c r="O112" s="123"/>
      <c r="P112" s="123"/>
      <c r="Q112" s="123"/>
      <c r="R112" s="123"/>
      <c r="S112" s="123"/>
      <c r="T112" s="123"/>
      <c r="U112" s="123"/>
      <c r="V112" s="108"/>
      <c r="W112" s="108"/>
      <c r="X112" s="108"/>
      <c r="Y112" s="108"/>
      <c r="Z112" s="108"/>
      <c r="AA112" s="108"/>
      <c r="AB112" s="108"/>
      <c r="AC112" s="108"/>
      <c r="AD112" s="108"/>
      <c r="AE112" s="108"/>
      <c r="AF112" s="108"/>
      <c r="AG112" s="108"/>
      <c r="AH112" s="108"/>
      <c r="AI112" s="108"/>
      <c r="AJ112" s="108"/>
    </row>
    <row r="113" spans="1:36">
      <c r="A113" s="51" t="s">
        <v>7</v>
      </c>
      <c r="B113" s="52">
        <f ca="1">INDIRECT(ADDRESS(ROW()-1,VLOOKUP($A$6,Metadata!$A:$B,2,FALSE),,1,B$7))</f>
        <v>1.3</v>
      </c>
      <c r="C113" s="52">
        <f ca="1">INDIRECT(ADDRESS(ROW()-1,VLOOKUP($A$6,Metadata!$A:$B,2,FALSE),,1,C$7))</f>
        <v>1.2</v>
      </c>
      <c r="D113" s="52">
        <f ca="1">INDIRECT(ADDRESS(ROW()-1,VLOOKUP($A$6,Metadata!$A:$B,2,FALSE),,1,D$7))</f>
        <v>1.5</v>
      </c>
      <c r="E113" s="52">
        <f ca="1">INDIRECT(ADDRESS(ROW()-1,VLOOKUP($A$6,Metadata!$A:$B,2,FALSE),,1,E$7))</f>
        <v>1.1000000000000001</v>
      </c>
      <c r="F113" s="52">
        <f ca="1">INDIRECT(ADDRESS(ROW()-1,VLOOKUP($A$6,Metadata!$A:$B,2,FALSE),,1,F$7))</f>
        <v>1.4</v>
      </c>
      <c r="G113" s="52">
        <f ca="1">INDIRECT(ADDRESS(ROW()-1,VLOOKUP($A$6,Metadata!$A:$B,2,FALSE),,1,G$7))</f>
        <v>0.7</v>
      </c>
      <c r="H113" s="52">
        <f ca="1">INDIRECT(ADDRESS(ROW()-1,VLOOKUP($A$6,Metadata!$A:$B,2,FALSE),,1,H$7))</f>
        <v>1.3</v>
      </c>
      <c r="I113" s="117">
        <f ca="1">INDIRECT(ADDRESS(ROW()-1,VLOOKUP($A$6,Metadata!$A:$B,2,FALSE),,1,I$7))</f>
        <v>1.2</v>
      </c>
      <c r="J113" s="117">
        <f ca="1">INDIRECT(ADDRESS(ROW()-1,VLOOKUP($A$6,Metadata!$A:$B,2,FALSE),,1,J$7))</f>
        <v>1.1000000000000001</v>
      </c>
      <c r="K113" s="106">
        <f ca="1">INDIRECT(ADDRESS(ROW()-1,VLOOKUP($A$6,Metadata!$A:$B,2,FALSE),,1,K$7))</f>
        <v>1.2</v>
      </c>
      <c r="L113" s="107"/>
      <c r="M113" s="123"/>
      <c r="N113" s="123"/>
      <c r="O113" s="123"/>
      <c r="P113" s="123"/>
      <c r="Q113" s="123"/>
      <c r="R113" s="123"/>
      <c r="S113" s="123"/>
      <c r="T113" s="123"/>
      <c r="U113" s="123"/>
      <c r="V113" s="108"/>
      <c r="W113" s="108"/>
      <c r="X113" s="108"/>
      <c r="Y113" s="108"/>
      <c r="Z113" s="108"/>
      <c r="AA113" s="108"/>
      <c r="AB113" s="108"/>
      <c r="AC113" s="108"/>
      <c r="AD113" s="108"/>
      <c r="AE113" s="108"/>
      <c r="AF113" s="108"/>
      <c r="AG113" s="108"/>
      <c r="AH113" s="108"/>
      <c r="AI113" s="108"/>
      <c r="AJ113" s="108"/>
    </row>
    <row r="114" spans="1:36">
      <c r="A114" s="51" t="s">
        <v>8</v>
      </c>
      <c r="B114" s="52">
        <f ca="1">INDIRECT(ADDRESS(ROW()-1,VLOOKUP($A$6,Metadata!$A:$B,2,FALSE),,1,B$7))</f>
        <v>1.5</v>
      </c>
      <c r="C114" s="52">
        <f ca="1">INDIRECT(ADDRESS(ROW()-1,VLOOKUP($A$6,Metadata!$A:$B,2,FALSE),,1,C$7))</f>
        <v>1.5</v>
      </c>
      <c r="D114" s="52">
        <f ca="1">INDIRECT(ADDRESS(ROW()-1,VLOOKUP($A$6,Metadata!$A:$B,2,FALSE),,1,D$7))</f>
        <v>1.4</v>
      </c>
      <c r="E114" s="52">
        <f ca="1">INDIRECT(ADDRESS(ROW()-1,VLOOKUP($A$6,Metadata!$A:$B,2,FALSE),,1,E$7))</f>
        <v>1.5</v>
      </c>
      <c r="F114" s="52">
        <f ca="1">INDIRECT(ADDRESS(ROW()-1,VLOOKUP($A$6,Metadata!$A:$B,2,FALSE),,1,F$7))</f>
        <v>1.6</v>
      </c>
      <c r="G114" s="52">
        <f ca="1">INDIRECT(ADDRESS(ROW()-1,VLOOKUP($A$6,Metadata!$A:$B,2,FALSE),,1,G$7))</f>
        <v>1.3</v>
      </c>
      <c r="H114" s="52">
        <f ca="1">INDIRECT(ADDRESS(ROW()-1,VLOOKUP($A$6,Metadata!$A:$B,2,FALSE),,1,H$7))</f>
        <v>2.1</v>
      </c>
      <c r="I114" s="117">
        <f ca="1">INDIRECT(ADDRESS(ROW()-1,VLOOKUP($A$6,Metadata!$A:$B,2,FALSE),,1,I$7))</f>
        <v>1.2</v>
      </c>
      <c r="J114" s="117">
        <f ca="1">INDIRECT(ADDRESS(ROW()-1,VLOOKUP($A$6,Metadata!$A:$B,2,FALSE),,1,J$7))</f>
        <v>1.5</v>
      </c>
      <c r="K114" s="106">
        <f ca="1">INDIRECT(ADDRESS(ROW()-1,VLOOKUP($A$6,Metadata!$A:$B,2,FALSE),,1,K$7))</f>
        <v>1.3</v>
      </c>
      <c r="L114" s="107"/>
      <c r="M114" s="123"/>
      <c r="N114" s="123"/>
      <c r="O114" s="123"/>
      <c r="P114" s="123"/>
      <c r="Q114" s="123"/>
      <c r="R114" s="123"/>
      <c r="S114" s="123"/>
      <c r="T114" s="123"/>
      <c r="U114" s="123"/>
      <c r="V114" s="108"/>
      <c r="W114" s="108"/>
      <c r="X114" s="108"/>
      <c r="Y114" s="108"/>
      <c r="Z114" s="108"/>
      <c r="AA114" s="108"/>
      <c r="AB114" s="108"/>
      <c r="AC114" s="108"/>
      <c r="AD114" s="108"/>
      <c r="AE114" s="108"/>
      <c r="AF114" s="108"/>
      <c r="AG114" s="108"/>
      <c r="AH114" s="108"/>
      <c r="AI114" s="108"/>
      <c r="AJ114" s="108"/>
    </row>
    <row r="115" spans="1:36">
      <c r="A115" s="51" t="s">
        <v>9</v>
      </c>
      <c r="B115" s="52">
        <f ca="1">INDIRECT(ADDRESS(ROW()-1,VLOOKUP($A$6,Metadata!$A:$B,2,FALSE),,1,B$7))</f>
        <v>1.7</v>
      </c>
      <c r="C115" s="52">
        <f ca="1">INDIRECT(ADDRESS(ROW()-1,VLOOKUP($A$6,Metadata!$A:$B,2,FALSE),,1,C$7))</f>
        <v>1.5</v>
      </c>
      <c r="D115" s="52">
        <f ca="1">INDIRECT(ADDRESS(ROW()-1,VLOOKUP($A$6,Metadata!$A:$B,2,FALSE),,1,D$7))</f>
        <v>1.8</v>
      </c>
      <c r="E115" s="52">
        <f ca="1">INDIRECT(ADDRESS(ROW()-1,VLOOKUP($A$6,Metadata!$A:$B,2,FALSE),,1,E$7))</f>
        <v>1.2</v>
      </c>
      <c r="F115" s="52">
        <f ca="1">INDIRECT(ADDRESS(ROW()-1,VLOOKUP($A$6,Metadata!$A:$B,2,FALSE),,1,F$7))</f>
        <v>1.6</v>
      </c>
      <c r="G115" s="52">
        <f ca="1">INDIRECT(ADDRESS(ROW()-1,VLOOKUP($A$6,Metadata!$A:$B,2,FALSE),,1,G$7))</f>
        <v>1.2</v>
      </c>
      <c r="H115" s="52">
        <f ca="1">INDIRECT(ADDRESS(ROW()-1,VLOOKUP($A$6,Metadata!$A:$B,2,FALSE),,1,H$7))</f>
        <v>1.6</v>
      </c>
      <c r="I115" s="117">
        <f ca="1">INDIRECT(ADDRESS(ROW()-1,VLOOKUP($A$6,Metadata!$A:$B,2,FALSE),,1,I$7))</f>
        <v>1.4</v>
      </c>
      <c r="J115" s="117">
        <f ca="1">INDIRECT(ADDRESS(ROW()-1,VLOOKUP($A$6,Metadata!$A:$B,2,FALSE),,1,J$7))</f>
        <v>1.5</v>
      </c>
      <c r="K115" s="106">
        <f ca="1">INDIRECT(ADDRESS(ROW()-1,VLOOKUP($A$6,Metadata!$A:$B,2,FALSE),,1,K$7))</f>
        <v>1.4</v>
      </c>
      <c r="L115" s="107"/>
      <c r="M115" s="123"/>
      <c r="N115" s="123"/>
      <c r="O115" s="123"/>
      <c r="P115" s="123"/>
      <c r="Q115" s="123"/>
      <c r="R115" s="123"/>
      <c r="S115" s="123"/>
      <c r="T115" s="123"/>
      <c r="U115" s="123"/>
      <c r="V115" s="108"/>
      <c r="W115" s="108"/>
      <c r="X115" s="108"/>
      <c r="Y115" s="108"/>
      <c r="Z115" s="108"/>
      <c r="AA115" s="108"/>
      <c r="AB115" s="108"/>
      <c r="AC115" s="108"/>
      <c r="AD115" s="108"/>
      <c r="AE115" s="108"/>
      <c r="AF115" s="108"/>
      <c r="AG115" s="108"/>
      <c r="AH115" s="108"/>
      <c r="AI115" s="108"/>
      <c r="AJ115" s="108"/>
    </row>
    <row r="116" spans="1:36">
      <c r="A116" s="51" t="s">
        <v>10</v>
      </c>
      <c r="B116" s="52">
        <f ca="1">INDIRECT(ADDRESS(ROW()-1,VLOOKUP($A$6,Metadata!$A:$B,2,FALSE),,1,B$7))</f>
        <v>2.7</v>
      </c>
      <c r="C116" s="52">
        <f ca="1">INDIRECT(ADDRESS(ROW()-1,VLOOKUP($A$6,Metadata!$A:$B,2,FALSE),,1,C$7))</f>
        <v>2.9</v>
      </c>
      <c r="D116" s="52">
        <f ca="1">INDIRECT(ADDRESS(ROW()-1,VLOOKUP($A$6,Metadata!$A:$B,2,FALSE),,1,D$7))</f>
        <v>2.7</v>
      </c>
      <c r="E116" s="52">
        <f ca="1">INDIRECT(ADDRESS(ROW()-1,VLOOKUP($A$6,Metadata!$A:$B,2,FALSE),,1,E$7))</f>
        <v>2.1</v>
      </c>
      <c r="F116" s="52">
        <f ca="1">INDIRECT(ADDRESS(ROW()-1,VLOOKUP($A$6,Metadata!$A:$B,2,FALSE),,1,F$7))</f>
        <v>2</v>
      </c>
      <c r="G116" s="52">
        <f ca="1">INDIRECT(ADDRESS(ROW()-1,VLOOKUP($A$6,Metadata!$A:$B,2,FALSE),,1,G$7))</f>
        <v>2.4</v>
      </c>
      <c r="H116" s="52">
        <f ca="1">INDIRECT(ADDRESS(ROW()-1,VLOOKUP($A$6,Metadata!$A:$B,2,FALSE),,1,H$7))</f>
        <v>2.9</v>
      </c>
      <c r="I116" s="117">
        <f ca="1">INDIRECT(ADDRESS(ROW()-1,VLOOKUP($A$6,Metadata!$A:$B,2,FALSE),,1,I$7))</f>
        <v>2.2999999999999998</v>
      </c>
      <c r="J116" s="117">
        <f ca="1">INDIRECT(ADDRESS(ROW()-1,VLOOKUP($A$6,Metadata!$A:$B,2,FALSE),,1,J$7))</f>
        <v>2.6</v>
      </c>
      <c r="K116" s="106">
        <f ca="1">INDIRECT(ADDRESS(ROW()-1,VLOOKUP($A$6,Metadata!$A:$B,2,FALSE),,1,K$7))</f>
        <v>2.6</v>
      </c>
      <c r="L116" s="107"/>
      <c r="M116" s="123"/>
      <c r="N116" s="123"/>
      <c r="O116" s="123"/>
      <c r="P116" s="123"/>
      <c r="Q116" s="123"/>
      <c r="R116" s="123"/>
      <c r="S116" s="123"/>
      <c r="T116" s="123"/>
      <c r="U116" s="123"/>
      <c r="V116" s="108"/>
      <c r="W116" s="108"/>
      <c r="X116" s="108"/>
      <c r="Y116" s="108"/>
      <c r="Z116" s="108"/>
      <c r="AA116" s="108"/>
      <c r="AB116" s="108"/>
      <c r="AC116" s="108"/>
      <c r="AD116" s="108"/>
      <c r="AE116" s="108"/>
      <c r="AF116" s="108"/>
      <c r="AG116" s="108"/>
      <c r="AH116" s="108"/>
      <c r="AI116" s="108"/>
      <c r="AJ116" s="108"/>
    </row>
    <row r="117" spans="1:36">
      <c r="A117" s="51" t="s">
        <v>11</v>
      </c>
      <c r="B117" s="52">
        <f ca="1">INDIRECT(ADDRESS(ROW()-1,VLOOKUP($A$6,Metadata!$A:$B,2,FALSE),,1,B$7))</f>
        <v>0</v>
      </c>
      <c r="C117" s="52">
        <f ca="1">INDIRECT(ADDRESS(ROW()-1,VLOOKUP($A$6,Metadata!$A:$B,2,FALSE),,1,C$7))</f>
        <v>1.7</v>
      </c>
      <c r="D117" s="52">
        <f ca="1">INDIRECT(ADDRESS(ROW()-1,VLOOKUP($A$6,Metadata!$A:$B,2,FALSE),,1,D$7))</f>
        <v>2.8</v>
      </c>
      <c r="E117" s="52">
        <f ca="1">INDIRECT(ADDRESS(ROW()-1,VLOOKUP($A$6,Metadata!$A:$B,2,FALSE),,1,E$7))</f>
        <v>0</v>
      </c>
      <c r="F117" s="52">
        <f ca="1">INDIRECT(ADDRESS(ROW()-1,VLOOKUP($A$6,Metadata!$A:$B,2,FALSE),,1,F$7))</f>
        <v>3.1</v>
      </c>
      <c r="G117" s="52">
        <f ca="1">INDIRECT(ADDRESS(ROW()-1,VLOOKUP($A$6,Metadata!$A:$B,2,FALSE),,1,G$7))</f>
        <v>3.2</v>
      </c>
      <c r="H117" s="52">
        <f ca="1">INDIRECT(ADDRESS(ROW()-1,VLOOKUP($A$6,Metadata!$A:$B,2,FALSE),,1,H$7))</f>
        <v>3.4</v>
      </c>
      <c r="I117" s="117">
        <f ca="1">INDIRECT(ADDRESS(ROW()-1,VLOOKUP($A$6,Metadata!$A:$B,2,FALSE),,1,I$7))</f>
        <v>2.6</v>
      </c>
      <c r="J117" s="117">
        <f ca="1">INDIRECT(ADDRESS(ROW()-1,VLOOKUP($A$6,Metadata!$A:$B,2,FALSE),,1,J$7))</f>
        <v>3.6</v>
      </c>
      <c r="K117" s="106">
        <f ca="1">INDIRECT(ADDRESS(ROW()-1,VLOOKUP($A$6,Metadata!$A:$B,2,FALSE),,1,K$7))</f>
        <v>3.5</v>
      </c>
      <c r="L117" s="107"/>
      <c r="M117" s="123"/>
      <c r="N117" s="123"/>
      <c r="O117" s="123"/>
      <c r="P117" s="123"/>
      <c r="Q117" s="123"/>
      <c r="R117" s="123"/>
      <c r="S117" s="123"/>
      <c r="T117" s="123"/>
      <c r="U117" s="123"/>
      <c r="V117" s="108"/>
      <c r="W117" s="108"/>
      <c r="X117" s="108"/>
      <c r="Y117" s="108"/>
      <c r="Z117" s="108"/>
      <c r="AA117" s="108"/>
      <c r="AB117" s="108"/>
      <c r="AC117" s="108"/>
      <c r="AD117" s="108"/>
      <c r="AE117" s="108"/>
      <c r="AF117" s="108"/>
      <c r="AG117" s="108"/>
      <c r="AH117" s="108"/>
      <c r="AI117" s="108"/>
      <c r="AJ117" s="108"/>
    </row>
    <row r="118" spans="1:36">
      <c r="A118" s="51" t="s">
        <v>12</v>
      </c>
      <c r="B118" s="52">
        <f ca="1">INDIRECT(ADDRESS(ROW()-1,VLOOKUP($A$6,Metadata!$A:$B,2,FALSE),,1,B$7))</f>
        <v>1.8</v>
      </c>
      <c r="C118" s="52">
        <f ca="1">INDIRECT(ADDRESS(ROW()-1,VLOOKUP($A$6,Metadata!$A:$B,2,FALSE),,1,C$7))</f>
        <v>1.6</v>
      </c>
      <c r="D118" s="52">
        <f ca="1">INDIRECT(ADDRESS(ROW()-1,VLOOKUP($A$6,Metadata!$A:$B,2,FALSE),,1,D$7))</f>
        <v>1.4</v>
      </c>
      <c r="E118" s="52">
        <f ca="1">INDIRECT(ADDRESS(ROW()-1,VLOOKUP($A$6,Metadata!$A:$B,2,FALSE),,1,E$7))</f>
        <v>1.7</v>
      </c>
      <c r="F118" s="52">
        <f ca="1">INDIRECT(ADDRESS(ROW()-1,VLOOKUP($A$6,Metadata!$A:$B,2,FALSE),,1,F$7))</f>
        <v>1.4</v>
      </c>
      <c r="G118" s="52">
        <f ca="1">INDIRECT(ADDRESS(ROW()-1,VLOOKUP($A$6,Metadata!$A:$B,2,FALSE),,1,G$7))</f>
        <v>1.7</v>
      </c>
      <c r="H118" s="52">
        <f ca="1">INDIRECT(ADDRESS(ROW()-1,VLOOKUP($A$6,Metadata!$A:$B,2,FALSE),,1,H$7))</f>
        <v>2</v>
      </c>
      <c r="I118" s="117">
        <f ca="1">INDIRECT(ADDRESS(ROW()-1,VLOOKUP($A$6,Metadata!$A:$B,2,FALSE),,1,I$7))</f>
        <v>1.3</v>
      </c>
      <c r="J118" s="117">
        <f ca="1">INDIRECT(ADDRESS(ROW()-1,VLOOKUP($A$6,Metadata!$A:$B,2,FALSE),,1,J$7))</f>
        <v>1.5</v>
      </c>
      <c r="K118" s="106">
        <f ca="1">INDIRECT(ADDRESS(ROW()-1,VLOOKUP($A$6,Metadata!$A:$B,2,FALSE),,1,K$7))</f>
        <v>1.2</v>
      </c>
      <c r="L118" s="107"/>
      <c r="M118" s="123"/>
      <c r="N118" s="123"/>
      <c r="O118" s="123"/>
      <c r="P118" s="123"/>
      <c r="Q118" s="123"/>
      <c r="R118" s="123"/>
      <c r="S118" s="123"/>
      <c r="T118" s="123"/>
      <c r="U118" s="123"/>
      <c r="V118" s="108"/>
      <c r="W118" s="108"/>
      <c r="X118" s="108"/>
      <c r="Y118" s="108"/>
      <c r="Z118" s="108"/>
      <c r="AA118" s="108"/>
      <c r="AB118" s="108"/>
      <c r="AC118" s="108"/>
      <c r="AD118" s="108"/>
      <c r="AE118" s="108"/>
      <c r="AF118" s="108"/>
      <c r="AG118" s="108"/>
      <c r="AH118" s="108"/>
      <c r="AI118" s="108"/>
      <c r="AJ118" s="108"/>
    </row>
    <row r="119" spans="1:36">
      <c r="A119" s="50" t="s">
        <v>15</v>
      </c>
      <c r="B119" s="52"/>
      <c r="C119" s="52"/>
      <c r="D119" s="52"/>
      <c r="E119" s="52"/>
      <c r="F119" s="52"/>
      <c r="G119" s="52"/>
      <c r="H119" s="52"/>
      <c r="I119" s="119"/>
      <c r="J119" s="119"/>
      <c r="K119" s="106"/>
      <c r="W119" s="108"/>
      <c r="X119" s="108"/>
      <c r="Y119" s="108"/>
      <c r="Z119" s="108"/>
      <c r="AA119" s="108"/>
      <c r="AB119" s="108"/>
      <c r="AC119" s="108"/>
      <c r="AD119" s="108"/>
      <c r="AE119" s="108"/>
      <c r="AF119" s="108"/>
      <c r="AG119" s="108"/>
      <c r="AH119" s="108"/>
      <c r="AI119" s="108"/>
      <c r="AJ119" s="108"/>
    </row>
    <row r="120" spans="1:36">
      <c r="A120" s="51" t="s">
        <v>16</v>
      </c>
      <c r="B120" s="52">
        <f ca="1">INDIRECT(ADDRESS(ROW()-1,VLOOKUP($A$6,Metadata!$A:$B,2,FALSE),,1,B$7))</f>
        <v>0.6</v>
      </c>
      <c r="C120" s="52">
        <f ca="1">INDIRECT(ADDRESS(ROW()-1,VLOOKUP($A$6,Metadata!$A:$B,2,FALSE),,1,C$7))</f>
        <v>0.3</v>
      </c>
      <c r="D120" s="52">
        <f ca="1">INDIRECT(ADDRESS(ROW()-1,VLOOKUP($A$6,Metadata!$A:$B,2,FALSE),,1,D$7))</f>
        <v>0.5</v>
      </c>
      <c r="E120" s="52">
        <f ca="1">INDIRECT(ADDRESS(ROW()-1,VLOOKUP($A$6,Metadata!$A:$B,2,FALSE),,1,E$7))</f>
        <v>0</v>
      </c>
      <c r="F120" s="52">
        <f ca="1">INDIRECT(ADDRESS(ROW()-1,VLOOKUP($A$6,Metadata!$A:$B,2,FALSE),,1,F$7))</f>
        <v>0.5</v>
      </c>
      <c r="G120" s="52">
        <f ca="1">INDIRECT(ADDRESS(ROW()-1,VLOOKUP($A$6,Metadata!$A:$B,2,FALSE),,1,G$7))</f>
        <v>0.3</v>
      </c>
      <c r="H120" s="52">
        <f ca="1">INDIRECT(ADDRESS(ROW()-1,VLOOKUP($A$6,Metadata!$A:$B,2,FALSE),,1,H$7))</f>
        <v>0.7</v>
      </c>
      <c r="I120" s="117">
        <f ca="1">INDIRECT(ADDRESS(ROW()-1,VLOOKUP($A$6,Metadata!$A:$B,2,FALSE),,1,I$7))</f>
        <v>0.6</v>
      </c>
      <c r="J120" s="117">
        <f ca="1">INDIRECT(ADDRESS(ROW()-1,VLOOKUP($A$6,Metadata!$A:$B,2,FALSE),,1,J$7))</f>
        <v>0</v>
      </c>
      <c r="K120" s="106">
        <f ca="1">INDIRECT(ADDRESS(ROW()-1,VLOOKUP($A$6,Metadata!$A:$B,2,FALSE),,1,K$7))</f>
        <v>0</v>
      </c>
      <c r="L120" s="107"/>
      <c r="M120" s="123"/>
      <c r="N120" s="123"/>
      <c r="O120" s="123"/>
      <c r="P120" s="123"/>
      <c r="Q120" s="123"/>
      <c r="R120" s="123"/>
      <c r="S120" s="123"/>
      <c r="T120" s="123"/>
      <c r="U120" s="123"/>
      <c r="V120" s="108"/>
      <c r="W120" s="108"/>
      <c r="X120" s="108"/>
      <c r="Y120" s="108"/>
      <c r="Z120" s="108"/>
      <c r="AA120" s="108"/>
      <c r="AB120" s="108"/>
      <c r="AC120" s="108"/>
      <c r="AD120" s="108"/>
      <c r="AE120" s="108"/>
      <c r="AF120" s="108"/>
      <c r="AG120" s="108"/>
      <c r="AH120" s="108"/>
      <c r="AI120" s="108"/>
      <c r="AJ120" s="108"/>
    </row>
    <row r="121" spans="1:36">
      <c r="A121" s="51" t="s">
        <v>17</v>
      </c>
      <c r="B121" s="52">
        <f ca="1">INDIRECT(ADDRESS(ROW()-1,VLOOKUP($A$6,Metadata!$A:$B,2,FALSE),,1,B$7))</f>
        <v>2</v>
      </c>
      <c r="C121" s="52">
        <f ca="1">INDIRECT(ADDRESS(ROW()-1,VLOOKUP($A$6,Metadata!$A:$B,2,FALSE),,1,C$7))</f>
        <v>1.7</v>
      </c>
      <c r="D121" s="52">
        <f ca="1">INDIRECT(ADDRESS(ROW()-1,VLOOKUP($A$6,Metadata!$A:$B,2,FALSE),,1,D$7))</f>
        <v>1.9</v>
      </c>
      <c r="E121" s="52">
        <f ca="1">INDIRECT(ADDRESS(ROW()-1,VLOOKUP($A$6,Metadata!$A:$B,2,FALSE),,1,E$7))</f>
        <v>1.2</v>
      </c>
      <c r="F121" s="52">
        <f ca="1">INDIRECT(ADDRESS(ROW()-1,VLOOKUP($A$6,Metadata!$A:$B,2,FALSE),,1,F$7))</f>
        <v>2</v>
      </c>
      <c r="G121" s="52">
        <f ca="1">INDIRECT(ADDRESS(ROW()-1,VLOOKUP($A$6,Metadata!$A:$B,2,FALSE),,1,G$7))</f>
        <v>2.4</v>
      </c>
      <c r="H121" s="52">
        <f ca="1">INDIRECT(ADDRESS(ROW()-1,VLOOKUP($A$6,Metadata!$A:$B,2,FALSE),,1,H$7))</f>
        <v>2.4</v>
      </c>
      <c r="I121" s="117">
        <f ca="1">INDIRECT(ADDRESS(ROW()-1,VLOOKUP($A$6,Metadata!$A:$B,2,FALSE),,1,I$7))</f>
        <v>0</v>
      </c>
      <c r="J121" s="117">
        <f ca="1">INDIRECT(ADDRESS(ROW()-1,VLOOKUP($A$6,Metadata!$A:$B,2,FALSE),,1,J$7))</f>
        <v>2</v>
      </c>
      <c r="K121" s="106">
        <f ca="1">INDIRECT(ADDRESS(ROW()-1,VLOOKUP($A$6,Metadata!$A:$B,2,FALSE),,1,K$7))</f>
        <v>2.9</v>
      </c>
      <c r="L121" s="107"/>
      <c r="M121" s="123"/>
      <c r="N121" s="123"/>
      <c r="O121" s="123"/>
      <c r="P121" s="123"/>
      <c r="Q121" s="123"/>
      <c r="R121" s="123"/>
      <c r="S121" s="123"/>
      <c r="T121" s="123"/>
      <c r="U121" s="123"/>
      <c r="V121" s="108"/>
      <c r="W121" s="108"/>
      <c r="X121" s="108"/>
      <c r="Y121" s="108"/>
      <c r="Z121" s="108"/>
      <c r="AA121" s="108"/>
      <c r="AB121" s="108"/>
      <c r="AC121" s="108"/>
      <c r="AD121" s="108"/>
      <c r="AE121" s="108"/>
      <c r="AF121" s="108"/>
      <c r="AG121" s="108"/>
      <c r="AH121" s="108"/>
      <c r="AI121" s="108"/>
      <c r="AJ121" s="108"/>
    </row>
    <row r="122" spans="1:36">
      <c r="A122" s="51" t="s">
        <v>18</v>
      </c>
      <c r="B122" s="52">
        <f ca="1">INDIRECT(ADDRESS(ROW()-1,VLOOKUP($A$6,Metadata!$A:$B,2,FALSE),,1,B$7))</f>
        <v>2.7</v>
      </c>
      <c r="C122" s="52">
        <f ca="1">INDIRECT(ADDRESS(ROW()-1,VLOOKUP($A$6,Metadata!$A:$B,2,FALSE),,1,C$7))</f>
        <v>4.5</v>
      </c>
      <c r="D122" s="52">
        <f ca="1">INDIRECT(ADDRESS(ROW()-1,VLOOKUP($A$6,Metadata!$A:$B,2,FALSE),,1,D$7))</f>
        <v>3.8</v>
      </c>
      <c r="E122" s="52">
        <f ca="1">INDIRECT(ADDRESS(ROW()-1,VLOOKUP($A$6,Metadata!$A:$B,2,FALSE),,1,E$7))</f>
        <v>4.2</v>
      </c>
      <c r="F122" s="52">
        <f ca="1">INDIRECT(ADDRESS(ROW()-1,VLOOKUP($A$6,Metadata!$A:$B,2,FALSE),,1,F$7))</f>
        <v>3.4</v>
      </c>
      <c r="G122" s="52">
        <f ca="1">INDIRECT(ADDRESS(ROW()-1,VLOOKUP($A$6,Metadata!$A:$B,2,FALSE),,1,G$7))</f>
        <v>2.2000000000000002</v>
      </c>
      <c r="H122" s="52">
        <f ca="1">INDIRECT(ADDRESS(ROW()-1,VLOOKUP($A$6,Metadata!$A:$B,2,FALSE),,1,H$7))</f>
        <v>4.9000000000000004</v>
      </c>
      <c r="I122" s="117">
        <f ca="1">INDIRECT(ADDRESS(ROW()-1,VLOOKUP($A$6,Metadata!$A:$B,2,FALSE),,1,I$7))</f>
        <v>1.5</v>
      </c>
      <c r="J122" s="117">
        <f ca="1">INDIRECT(ADDRESS(ROW()-1,VLOOKUP($A$6,Metadata!$A:$B,2,FALSE),,1,J$7))</f>
        <v>1</v>
      </c>
      <c r="K122" s="106">
        <f ca="1">INDIRECT(ADDRESS(ROW()-1,VLOOKUP($A$6,Metadata!$A:$B,2,FALSE),,1,K$7))</f>
        <v>0</v>
      </c>
      <c r="L122" s="107"/>
      <c r="M122" s="123"/>
      <c r="N122" s="123"/>
      <c r="O122" s="123"/>
      <c r="P122" s="123"/>
      <c r="Q122" s="123"/>
      <c r="R122" s="123"/>
      <c r="S122" s="123"/>
      <c r="T122" s="123"/>
      <c r="U122" s="123"/>
      <c r="V122" s="108"/>
      <c r="W122" s="108"/>
      <c r="X122" s="108"/>
      <c r="Y122" s="108"/>
      <c r="Z122" s="108"/>
      <c r="AA122" s="108"/>
      <c r="AB122" s="108"/>
      <c r="AC122" s="108"/>
      <c r="AD122" s="108"/>
      <c r="AE122" s="108"/>
      <c r="AF122" s="108"/>
      <c r="AG122" s="108"/>
      <c r="AH122" s="108"/>
      <c r="AI122" s="108"/>
      <c r="AJ122" s="108"/>
    </row>
    <row r="123" spans="1:36" s="128" customFormat="1" ht="11.25">
      <c r="A123" s="61" t="s">
        <v>19</v>
      </c>
      <c r="B123" s="52">
        <f ca="1">INDIRECT(ADDRESS(ROW()-1,VLOOKUP($A$6,Metadata!$A:$B,2,FALSE),,1,B$7))</f>
        <v>7.6</v>
      </c>
      <c r="C123" s="52">
        <f ca="1">INDIRECT(ADDRESS(ROW()-1,VLOOKUP($A$6,Metadata!$A:$B,2,FALSE),,1,C$7))</f>
        <v>4.8</v>
      </c>
      <c r="D123" s="52">
        <f ca="1">INDIRECT(ADDRESS(ROW()-1,VLOOKUP($A$6,Metadata!$A:$B,2,FALSE),,1,D$7))</f>
        <v>6.1</v>
      </c>
      <c r="E123" s="52">
        <f ca="1">INDIRECT(ADDRESS(ROW()-1,VLOOKUP($A$6,Metadata!$A:$B,2,FALSE),,1,E$7))</f>
        <v>10.7</v>
      </c>
      <c r="F123" s="52">
        <f ca="1">INDIRECT(ADDRESS(ROW()-1,VLOOKUP($A$6,Metadata!$A:$B,2,FALSE),,1,F$7))</f>
        <v>4.0999999999999996</v>
      </c>
      <c r="G123" s="52">
        <f ca="1">INDIRECT(ADDRESS(ROW()-1,VLOOKUP($A$6,Metadata!$A:$B,2,FALSE),,1,G$7))</f>
        <v>1.9</v>
      </c>
      <c r="H123" s="52">
        <f ca="1">INDIRECT(ADDRESS(ROW()-1,VLOOKUP($A$6,Metadata!$A:$B,2,FALSE),,1,H$7))</f>
        <v>6.2</v>
      </c>
      <c r="I123" s="124">
        <f ca="1">INDIRECT(ADDRESS(ROW()-1,VLOOKUP($A$6,Metadata!$A:$B,2,FALSE),,1,I$7))</f>
        <v>7.2</v>
      </c>
      <c r="J123" s="124">
        <f ca="1">INDIRECT(ADDRESS(ROW()-1,VLOOKUP($A$6,Metadata!$A:$B,2,FALSE),,1,J$7))</f>
        <v>5</v>
      </c>
      <c r="K123" s="106">
        <f ca="1">INDIRECT(ADDRESS(ROW()-1,VLOOKUP($A$6,Metadata!$A:$B,2,FALSE),,1,K$7))</f>
        <v>4.3</v>
      </c>
      <c r="L123" s="125"/>
      <c r="M123" s="126"/>
      <c r="N123" s="126"/>
      <c r="O123" s="126"/>
      <c r="P123" s="126"/>
      <c r="Q123" s="126"/>
      <c r="R123" s="126"/>
      <c r="S123" s="126"/>
      <c r="T123" s="126"/>
      <c r="U123" s="126"/>
      <c r="V123" s="127"/>
      <c r="W123" s="127"/>
      <c r="X123" s="127"/>
      <c r="Y123" s="127"/>
      <c r="Z123" s="127"/>
      <c r="AA123" s="127"/>
      <c r="AB123" s="127"/>
      <c r="AC123" s="127"/>
      <c r="AD123" s="127"/>
      <c r="AE123" s="127"/>
      <c r="AF123" s="127"/>
      <c r="AG123" s="127"/>
      <c r="AH123" s="127"/>
      <c r="AI123" s="127"/>
      <c r="AJ123" s="127"/>
    </row>
    <row r="124" spans="1:36">
      <c r="A124" s="50" t="s">
        <v>13</v>
      </c>
      <c r="B124" s="52"/>
      <c r="C124" s="52"/>
      <c r="D124" s="52"/>
      <c r="E124" s="52"/>
      <c r="F124" s="52"/>
      <c r="G124" s="52"/>
      <c r="H124" s="52"/>
      <c r="I124" s="119"/>
      <c r="J124" s="119"/>
      <c r="K124" s="106"/>
      <c r="W124" s="108"/>
      <c r="X124" s="108"/>
      <c r="Y124" s="108"/>
      <c r="Z124" s="108"/>
      <c r="AA124" s="108"/>
      <c r="AB124" s="108"/>
      <c r="AC124" s="108"/>
      <c r="AD124" s="108"/>
      <c r="AE124" s="108"/>
      <c r="AF124" s="108"/>
      <c r="AG124" s="108"/>
      <c r="AH124" s="108"/>
      <c r="AI124" s="108"/>
      <c r="AJ124" s="108"/>
    </row>
    <row r="125" spans="1:36">
      <c r="A125" s="51" t="s">
        <v>20</v>
      </c>
      <c r="B125" s="52">
        <f ca="1">INDIRECT(ADDRESS(ROW()-1,VLOOKUP($A$6,Metadata!$A:$B,2,FALSE),,1,B$7))</f>
        <v>0.9</v>
      </c>
      <c r="C125" s="52">
        <f ca="1">INDIRECT(ADDRESS(ROW()-1,VLOOKUP($A$6,Metadata!$A:$B,2,FALSE),,1,C$7))</f>
        <v>0.8</v>
      </c>
      <c r="D125" s="52">
        <f ca="1">INDIRECT(ADDRESS(ROW()-1,VLOOKUP($A$6,Metadata!$A:$B,2,FALSE),,1,D$7))</f>
        <v>0.8</v>
      </c>
      <c r="E125" s="52">
        <f ca="1">INDIRECT(ADDRESS(ROW()-1,VLOOKUP($A$6,Metadata!$A:$B,2,FALSE),,1,E$7))</f>
        <v>0.5</v>
      </c>
      <c r="F125" s="52">
        <f ca="1">INDIRECT(ADDRESS(ROW()-1,VLOOKUP($A$6,Metadata!$A:$B,2,FALSE),,1,F$7))</f>
        <v>0.7</v>
      </c>
      <c r="G125" s="52">
        <f ca="1">INDIRECT(ADDRESS(ROW()-1,VLOOKUP($A$6,Metadata!$A:$B,2,FALSE),,1,G$7))</f>
        <v>0.6</v>
      </c>
      <c r="H125" s="52">
        <f ca="1">INDIRECT(ADDRESS(ROW()-1,VLOOKUP($A$6,Metadata!$A:$B,2,FALSE),,1,H$7))</f>
        <v>0.7</v>
      </c>
      <c r="I125" s="117">
        <f ca="1">INDIRECT(ADDRESS(ROW()-1,VLOOKUP($A$6,Metadata!$A:$B,2,FALSE),,1,I$7))</f>
        <v>0.8</v>
      </c>
      <c r="J125" s="117">
        <f ca="1">INDIRECT(ADDRESS(ROW()-1,VLOOKUP($A$6,Metadata!$A:$B,2,FALSE),,1,J$7))</f>
        <v>0.6</v>
      </c>
      <c r="K125" s="106">
        <f ca="1">INDIRECT(ADDRESS(ROW()-1,VLOOKUP($A$6,Metadata!$A:$B,2,FALSE),,1,K$7))</f>
        <v>0.7</v>
      </c>
      <c r="L125" s="123"/>
      <c r="M125" s="123"/>
      <c r="N125" s="123"/>
      <c r="O125" s="123"/>
      <c r="P125" s="123"/>
      <c r="Q125" s="123"/>
      <c r="R125" s="123"/>
      <c r="S125" s="123"/>
      <c r="T125" s="123"/>
      <c r="U125" s="123"/>
      <c r="V125" s="108"/>
      <c r="W125" s="108"/>
      <c r="X125" s="108"/>
      <c r="Y125" s="108"/>
      <c r="Z125" s="108"/>
      <c r="AA125" s="108"/>
      <c r="AB125" s="108"/>
      <c r="AC125" s="108"/>
      <c r="AD125" s="108"/>
      <c r="AE125" s="108"/>
      <c r="AF125" s="108"/>
      <c r="AG125" s="108"/>
      <c r="AH125" s="108"/>
      <c r="AI125" s="108"/>
      <c r="AJ125" s="108"/>
    </row>
    <row r="126" spans="1:36">
      <c r="A126" s="51" t="s">
        <v>21</v>
      </c>
      <c r="B126" s="52">
        <f ca="1">INDIRECT(ADDRESS(ROW()-1,VLOOKUP($A$6,Metadata!$A:$B,2,FALSE),,1,B$7))</f>
        <v>0.4</v>
      </c>
      <c r="C126" s="52">
        <f ca="1">INDIRECT(ADDRESS(ROW()-1,VLOOKUP($A$6,Metadata!$A:$B,2,FALSE),,1,C$7))</f>
        <v>0.6</v>
      </c>
      <c r="D126" s="52">
        <f ca="1">INDIRECT(ADDRESS(ROW()-1,VLOOKUP($A$6,Metadata!$A:$B,2,FALSE),,1,D$7))</f>
        <v>0.5</v>
      </c>
      <c r="E126" s="52">
        <f ca="1">INDIRECT(ADDRESS(ROW()-1,VLOOKUP($A$6,Metadata!$A:$B,2,FALSE),,1,E$7))</f>
        <v>0.5</v>
      </c>
      <c r="F126" s="52">
        <f ca="1">INDIRECT(ADDRESS(ROW()-1,VLOOKUP($A$6,Metadata!$A:$B,2,FALSE),,1,F$7))</f>
        <v>0.5</v>
      </c>
      <c r="G126" s="52">
        <f ca="1">INDIRECT(ADDRESS(ROW()-1,VLOOKUP($A$6,Metadata!$A:$B,2,FALSE),,1,G$7))</f>
        <v>0.6</v>
      </c>
      <c r="H126" s="52">
        <f ca="1">INDIRECT(ADDRESS(ROW()-1,VLOOKUP($A$6,Metadata!$A:$B,2,FALSE),,1,H$7))</f>
        <v>0.6</v>
      </c>
      <c r="I126" s="117">
        <f ca="1">INDIRECT(ADDRESS(ROW()-1,VLOOKUP($A$6,Metadata!$A:$B,2,FALSE),,1,I$7))</f>
        <v>0.5</v>
      </c>
      <c r="J126" s="117">
        <f ca="1">INDIRECT(ADDRESS(ROW()-1,VLOOKUP($A$6,Metadata!$A:$B,2,FALSE),,1,J$7))</f>
        <v>0.6</v>
      </c>
      <c r="K126" s="106">
        <f ca="1">INDIRECT(ADDRESS(ROW()-1,VLOOKUP($A$6,Metadata!$A:$B,2,FALSE),,1,K$7))</f>
        <v>0.6</v>
      </c>
      <c r="L126" s="123"/>
      <c r="M126" s="123"/>
      <c r="N126" s="123"/>
      <c r="O126" s="123"/>
      <c r="P126" s="123"/>
      <c r="Q126" s="123"/>
      <c r="R126" s="123"/>
      <c r="S126" s="123"/>
      <c r="T126" s="123"/>
      <c r="U126" s="123"/>
      <c r="V126" s="108"/>
      <c r="W126" s="108"/>
      <c r="X126" s="108"/>
      <c r="Y126" s="108"/>
      <c r="Z126" s="108"/>
      <c r="AA126" s="108"/>
      <c r="AB126" s="108"/>
      <c r="AC126" s="108"/>
      <c r="AD126" s="108"/>
      <c r="AE126" s="108"/>
      <c r="AF126" s="108"/>
      <c r="AG126" s="108"/>
      <c r="AH126" s="108"/>
      <c r="AI126" s="108"/>
      <c r="AJ126" s="108"/>
    </row>
    <row r="127" spans="1:36" s="131" customFormat="1">
      <c r="A127" s="57" t="s">
        <v>14</v>
      </c>
      <c r="B127" s="55">
        <f ca="1">INDIRECT(ADDRESS(ROW()-1,VLOOKUP($A$6,Metadata!$A:$B,2,FALSE),,1,B$7))</f>
        <v>0.5</v>
      </c>
      <c r="C127" s="55">
        <f ca="1">INDIRECT(ADDRESS(ROW()-1,VLOOKUP($A$6,Metadata!$A:$B,2,FALSE),,1,C$7))</f>
        <v>0.6</v>
      </c>
      <c r="D127" s="55">
        <f ca="1">INDIRECT(ADDRESS(ROW()-1,VLOOKUP($A$6,Metadata!$A:$B,2,FALSE),,1,D$7))</f>
        <v>0.5</v>
      </c>
      <c r="E127" s="55">
        <f ca="1">INDIRECT(ADDRESS(ROW()-1,VLOOKUP($A$6,Metadata!$A:$B,2,FALSE),,1,E$7))</f>
        <v>0.4</v>
      </c>
      <c r="F127" s="55">
        <f ca="1">INDIRECT(ADDRESS(ROW()-1,VLOOKUP($A$6,Metadata!$A:$B,2,FALSE),,1,F$7))</f>
        <v>0.4</v>
      </c>
      <c r="G127" s="55">
        <f ca="1">INDIRECT(ADDRESS(ROW()-1,VLOOKUP($A$6,Metadata!$A:$B,2,FALSE),,1,G$7))</f>
        <v>0.4</v>
      </c>
      <c r="H127" s="55">
        <f ca="1">INDIRECT(ADDRESS(ROW()-1,VLOOKUP($A$6,Metadata!$A:$B,2,FALSE),,1,H$7))</f>
        <v>0.6</v>
      </c>
      <c r="I127" s="120">
        <f ca="1">INDIRECT(ADDRESS(ROW()-1,VLOOKUP($A$6,Metadata!$A:$B,2,FALSE),,1,I$7))</f>
        <v>0.6</v>
      </c>
      <c r="J127" s="120">
        <f ca="1">INDIRECT(ADDRESS(ROW()-1,VLOOKUP($A$6,Metadata!$A:$B,2,FALSE),,1,J$7))</f>
        <v>0.6</v>
      </c>
      <c r="K127" s="55">
        <f ca="1">INDIRECT(ADDRESS(ROW()-1,VLOOKUP($A$6,Metadata!$A:$B,2,FALSE),,1,K$7))</f>
        <v>0.5</v>
      </c>
      <c r="L127" s="129"/>
      <c r="M127" s="129"/>
      <c r="N127" s="129"/>
      <c r="O127" s="129"/>
      <c r="P127" s="129"/>
      <c r="Q127" s="129"/>
      <c r="R127" s="129"/>
      <c r="S127" s="129"/>
      <c r="T127" s="129"/>
      <c r="U127" s="129"/>
      <c r="V127" s="130"/>
      <c r="W127" s="130"/>
      <c r="X127" s="130"/>
      <c r="Y127" s="130"/>
      <c r="Z127" s="130"/>
      <c r="AA127" s="130"/>
      <c r="AB127" s="130"/>
      <c r="AC127" s="130"/>
      <c r="AD127" s="130"/>
      <c r="AE127" s="130"/>
      <c r="AF127" s="130"/>
      <c r="AG127" s="130"/>
      <c r="AH127" s="130"/>
      <c r="AI127" s="130"/>
      <c r="AJ127" s="130"/>
    </row>
    <row r="128" spans="1:36" s="112" customFormat="1" ht="15" customHeight="1">
      <c r="A128" s="67"/>
      <c r="B128" s="147" t="s">
        <v>107</v>
      </c>
      <c r="C128" s="147"/>
      <c r="D128" s="147"/>
      <c r="E128" s="147"/>
      <c r="F128" s="147"/>
      <c r="G128" s="147"/>
      <c r="H128" s="147"/>
      <c r="I128" s="147"/>
      <c r="J128" s="147"/>
      <c r="K128" s="147"/>
    </row>
    <row r="129" spans="1:36" s="49" customFormat="1" ht="11.25">
      <c r="A129" s="56" t="s">
        <v>42</v>
      </c>
      <c r="B129" s="62"/>
      <c r="C129" s="62"/>
      <c r="D129" s="62"/>
      <c r="E129" s="62"/>
      <c r="F129" s="62"/>
    </row>
    <row r="130" spans="1:36">
      <c r="A130" s="50" t="s">
        <v>4</v>
      </c>
      <c r="G130" s="49"/>
    </row>
    <row r="131" spans="1:36">
      <c r="A131" s="51" t="s">
        <v>5</v>
      </c>
      <c r="B131" s="52">
        <f ca="1">INDIRECT(ADDRESS(ROW()-1,VLOOKUP($A$6,Metadata!$A:$B,2,FALSE),,1,B$7))</f>
        <v>1.3</v>
      </c>
      <c r="C131" s="52">
        <f ca="1">INDIRECT(ADDRESS(ROW()-1,VLOOKUP($A$6,Metadata!$A:$B,2,FALSE),,1,C$7))</f>
        <v>1.1000000000000001</v>
      </c>
      <c r="D131" s="52">
        <f ca="1">INDIRECT(ADDRESS(ROW()-1,VLOOKUP($A$6,Metadata!$A:$B,2,FALSE),,1,D$7))</f>
        <v>1.3</v>
      </c>
      <c r="E131" s="52">
        <f ca="1">INDIRECT(ADDRESS(ROW()-1,VLOOKUP($A$6,Metadata!$A:$B,2,FALSE),,1,E$7))</f>
        <v>1.2</v>
      </c>
      <c r="F131" s="52">
        <f ca="1">INDIRECT(ADDRESS(ROW()-1,VLOOKUP($A$6,Metadata!$A:$B,2,FALSE),,1,F$7))</f>
        <v>0.8</v>
      </c>
      <c r="G131" s="52">
        <f ca="1">INDIRECT(ADDRESS(ROW()-1,VLOOKUP($A$6,Metadata!$A:$B,2,FALSE),,1,G$7))</f>
        <v>1.1000000000000001</v>
      </c>
      <c r="H131" s="52">
        <f ca="1">INDIRECT(ADDRESS(ROW()-1,VLOOKUP($A$6,Metadata!$A:$B,2,FALSE),,1,H$7))</f>
        <v>1</v>
      </c>
      <c r="I131" s="123">
        <f ca="1">INDIRECT(ADDRESS(ROW()-1,VLOOKUP($A$6,Metadata!$A:$B,2,FALSE),,1,I$7))</f>
        <v>0.9</v>
      </c>
      <c r="J131" s="123">
        <f ca="1">INDIRECT(ADDRESS(ROW()-1,VLOOKUP($A$6,Metadata!$A:$B,2,FALSE),,1,J$7))</f>
        <v>1.3</v>
      </c>
      <c r="K131" s="106">
        <f ca="1">INDIRECT(ADDRESS(ROW()-1,VLOOKUP($A$6,Metadata!$A:$B,2,FALSE),,1,K$7))</f>
        <v>1.2</v>
      </c>
      <c r="L131" s="123"/>
      <c r="M131" s="123"/>
      <c r="N131" s="123"/>
      <c r="O131" s="123"/>
      <c r="P131" s="123"/>
      <c r="Q131" s="123"/>
      <c r="R131" s="123"/>
      <c r="S131" s="123"/>
      <c r="T131" s="123"/>
      <c r="U131" s="123"/>
      <c r="V131" s="108"/>
      <c r="W131" s="108"/>
      <c r="X131" s="108"/>
      <c r="Y131" s="108"/>
      <c r="Z131" s="108"/>
      <c r="AA131" s="108"/>
      <c r="AB131" s="108"/>
      <c r="AC131" s="108"/>
      <c r="AD131" s="108"/>
      <c r="AE131" s="108"/>
      <c r="AF131" s="108"/>
      <c r="AG131" s="108"/>
      <c r="AH131" s="108"/>
      <c r="AI131" s="108"/>
      <c r="AJ131" s="108"/>
    </row>
    <row r="132" spans="1:36">
      <c r="A132" s="51" t="s">
        <v>6</v>
      </c>
      <c r="B132" s="52">
        <f ca="1">INDIRECT(ADDRESS(ROW()-1,VLOOKUP($A$6,Metadata!$A:$B,2,FALSE),,1,B$7))</f>
        <v>1.5</v>
      </c>
      <c r="C132" s="52">
        <f ca="1">INDIRECT(ADDRESS(ROW()-1,VLOOKUP($A$6,Metadata!$A:$B,2,FALSE),,1,C$7))</f>
        <v>1.1000000000000001</v>
      </c>
      <c r="D132" s="52">
        <f ca="1">INDIRECT(ADDRESS(ROW()-1,VLOOKUP($A$6,Metadata!$A:$B,2,FALSE),,1,D$7))</f>
        <v>1.4</v>
      </c>
      <c r="E132" s="52">
        <f ca="1">INDIRECT(ADDRESS(ROW()-1,VLOOKUP($A$6,Metadata!$A:$B,2,FALSE),,1,E$7))</f>
        <v>1</v>
      </c>
      <c r="F132" s="52">
        <f ca="1">INDIRECT(ADDRESS(ROW()-1,VLOOKUP($A$6,Metadata!$A:$B,2,FALSE),,1,F$7))</f>
        <v>1.7</v>
      </c>
      <c r="G132" s="52">
        <f ca="1">INDIRECT(ADDRESS(ROW()-1,VLOOKUP($A$6,Metadata!$A:$B,2,FALSE),,1,G$7))</f>
        <v>1</v>
      </c>
      <c r="H132" s="52">
        <f ca="1">INDIRECT(ADDRESS(ROW()-1,VLOOKUP($A$6,Metadata!$A:$B,2,FALSE),,1,H$7))</f>
        <v>1.4</v>
      </c>
      <c r="I132" s="123">
        <f ca="1">INDIRECT(ADDRESS(ROW()-1,VLOOKUP($A$6,Metadata!$A:$B,2,FALSE),,1,I$7))</f>
        <v>1.3</v>
      </c>
      <c r="J132" s="123">
        <f ca="1">INDIRECT(ADDRESS(ROW()-1,VLOOKUP($A$6,Metadata!$A:$B,2,FALSE),,1,J$7))</f>
        <v>1.1000000000000001</v>
      </c>
      <c r="K132" s="106">
        <f ca="1">INDIRECT(ADDRESS(ROW()-1,VLOOKUP($A$6,Metadata!$A:$B,2,FALSE),,1,K$7))</f>
        <v>1.2</v>
      </c>
      <c r="L132" s="123"/>
      <c r="M132" s="123"/>
      <c r="N132" s="123"/>
      <c r="O132" s="123"/>
      <c r="P132" s="123"/>
      <c r="Q132" s="123"/>
      <c r="R132" s="123"/>
      <c r="S132" s="123"/>
      <c r="T132" s="123"/>
      <c r="U132" s="123"/>
      <c r="V132" s="108"/>
      <c r="W132" s="108"/>
      <c r="X132" s="108"/>
      <c r="Y132" s="108"/>
      <c r="Z132" s="108"/>
      <c r="AA132" s="108"/>
      <c r="AB132" s="108"/>
      <c r="AC132" s="108"/>
      <c r="AD132" s="108"/>
      <c r="AE132" s="108"/>
      <c r="AF132" s="108"/>
      <c r="AG132" s="108"/>
      <c r="AH132" s="108"/>
      <c r="AI132" s="108"/>
      <c r="AJ132" s="108"/>
    </row>
    <row r="133" spans="1:36">
      <c r="A133" s="51" t="s">
        <v>7</v>
      </c>
      <c r="B133" s="52">
        <f ca="1">INDIRECT(ADDRESS(ROW()-1,VLOOKUP($A$6,Metadata!$A:$B,2,FALSE),,1,B$7))</f>
        <v>1.4</v>
      </c>
      <c r="C133" s="52">
        <f ca="1">INDIRECT(ADDRESS(ROW()-1,VLOOKUP($A$6,Metadata!$A:$B,2,FALSE),,1,C$7))</f>
        <v>1.4</v>
      </c>
      <c r="D133" s="52">
        <f ca="1">INDIRECT(ADDRESS(ROW()-1,VLOOKUP($A$6,Metadata!$A:$B,2,FALSE),,1,D$7))</f>
        <v>1.7</v>
      </c>
      <c r="E133" s="52">
        <f ca="1">INDIRECT(ADDRESS(ROW()-1,VLOOKUP($A$6,Metadata!$A:$B,2,FALSE),,1,E$7))</f>
        <v>1.3</v>
      </c>
      <c r="F133" s="52">
        <f ca="1">INDIRECT(ADDRESS(ROW()-1,VLOOKUP($A$6,Metadata!$A:$B,2,FALSE),,1,F$7))</f>
        <v>1.6</v>
      </c>
      <c r="G133" s="52">
        <f ca="1">INDIRECT(ADDRESS(ROW()-1,VLOOKUP($A$6,Metadata!$A:$B,2,FALSE),,1,G$7))</f>
        <v>0.8</v>
      </c>
      <c r="H133" s="52">
        <f ca="1">INDIRECT(ADDRESS(ROW()-1,VLOOKUP($A$6,Metadata!$A:$B,2,FALSE),,1,H$7))</f>
        <v>1.6</v>
      </c>
      <c r="I133" s="123">
        <f ca="1">INDIRECT(ADDRESS(ROW()-1,VLOOKUP($A$6,Metadata!$A:$B,2,FALSE),,1,I$7))</f>
        <v>1.5</v>
      </c>
      <c r="J133" s="123">
        <f ca="1">INDIRECT(ADDRESS(ROW()-1,VLOOKUP($A$6,Metadata!$A:$B,2,FALSE),,1,J$7))</f>
        <v>1.4</v>
      </c>
      <c r="K133" s="106">
        <f ca="1">INDIRECT(ADDRESS(ROW()-1,VLOOKUP($A$6,Metadata!$A:$B,2,FALSE),,1,K$7))</f>
        <v>1.5</v>
      </c>
      <c r="L133" s="123"/>
      <c r="M133" s="123"/>
      <c r="N133" s="123"/>
      <c r="O133" s="123"/>
      <c r="P133" s="123"/>
      <c r="Q133" s="123"/>
      <c r="R133" s="123"/>
      <c r="S133" s="123"/>
      <c r="T133" s="123"/>
      <c r="U133" s="123"/>
      <c r="V133" s="108"/>
      <c r="W133" s="108"/>
      <c r="X133" s="108"/>
      <c r="Y133" s="108"/>
      <c r="Z133" s="108"/>
      <c r="AA133" s="108"/>
      <c r="AB133" s="108"/>
      <c r="AC133" s="108"/>
      <c r="AD133" s="108"/>
      <c r="AE133" s="108"/>
      <c r="AF133" s="108"/>
      <c r="AG133" s="108"/>
      <c r="AH133" s="108"/>
      <c r="AI133" s="108"/>
      <c r="AJ133" s="108"/>
    </row>
    <row r="134" spans="1:36">
      <c r="A134" s="51" t="s">
        <v>8</v>
      </c>
      <c r="B134" s="52">
        <f ca="1">INDIRECT(ADDRESS(ROW()-1,VLOOKUP($A$6,Metadata!$A:$B,2,FALSE),,1,B$7))</f>
        <v>1.5</v>
      </c>
      <c r="C134" s="52">
        <f ca="1">INDIRECT(ADDRESS(ROW()-1,VLOOKUP($A$6,Metadata!$A:$B,2,FALSE),,1,C$7))</f>
        <v>1.6</v>
      </c>
      <c r="D134" s="52">
        <f ca="1">INDIRECT(ADDRESS(ROW()-1,VLOOKUP($A$6,Metadata!$A:$B,2,FALSE),,1,D$7))</f>
        <v>1.5</v>
      </c>
      <c r="E134" s="52">
        <f ca="1">INDIRECT(ADDRESS(ROW()-1,VLOOKUP($A$6,Metadata!$A:$B,2,FALSE),,1,E$7))</f>
        <v>1.6</v>
      </c>
      <c r="F134" s="52">
        <f ca="1">INDIRECT(ADDRESS(ROW()-1,VLOOKUP($A$6,Metadata!$A:$B,2,FALSE),,1,F$7))</f>
        <v>1.8</v>
      </c>
      <c r="G134" s="52">
        <f ca="1">INDIRECT(ADDRESS(ROW()-1,VLOOKUP($A$6,Metadata!$A:$B,2,FALSE),,1,G$7))</f>
        <v>1.4</v>
      </c>
      <c r="H134" s="52">
        <f ca="1">INDIRECT(ADDRESS(ROW()-1,VLOOKUP($A$6,Metadata!$A:$B,2,FALSE),,1,H$7))</f>
        <v>2.4</v>
      </c>
      <c r="I134" s="123">
        <f ca="1">INDIRECT(ADDRESS(ROW()-1,VLOOKUP($A$6,Metadata!$A:$B,2,FALSE),,1,I$7))</f>
        <v>1.4</v>
      </c>
      <c r="J134" s="123">
        <f ca="1">INDIRECT(ADDRESS(ROW()-1,VLOOKUP($A$6,Metadata!$A:$B,2,FALSE),,1,J$7))</f>
        <v>1.8</v>
      </c>
      <c r="K134" s="106">
        <f ca="1">INDIRECT(ADDRESS(ROW()-1,VLOOKUP($A$6,Metadata!$A:$B,2,FALSE),,1,K$7))</f>
        <v>1.5</v>
      </c>
      <c r="L134" s="123"/>
      <c r="M134" s="123"/>
      <c r="N134" s="123"/>
      <c r="O134" s="123"/>
      <c r="P134" s="123"/>
      <c r="Q134" s="123"/>
      <c r="R134" s="123"/>
      <c r="S134" s="123"/>
      <c r="T134" s="123"/>
      <c r="U134" s="123"/>
      <c r="V134" s="108"/>
      <c r="W134" s="108"/>
      <c r="X134" s="108"/>
      <c r="Y134" s="108"/>
      <c r="Z134" s="108"/>
      <c r="AA134" s="108"/>
      <c r="AB134" s="108"/>
      <c r="AC134" s="108"/>
      <c r="AD134" s="108"/>
      <c r="AE134" s="108"/>
      <c r="AF134" s="108"/>
      <c r="AG134" s="108"/>
      <c r="AH134" s="108"/>
      <c r="AI134" s="108"/>
      <c r="AJ134" s="108"/>
    </row>
    <row r="135" spans="1:36">
      <c r="A135" s="51" t="s">
        <v>9</v>
      </c>
      <c r="B135" s="52">
        <f ca="1">INDIRECT(ADDRESS(ROW()-1,VLOOKUP($A$6,Metadata!$A:$B,2,FALSE),,1,B$7))</f>
        <v>1.8</v>
      </c>
      <c r="C135" s="52">
        <f ca="1">INDIRECT(ADDRESS(ROW()-1,VLOOKUP($A$6,Metadata!$A:$B,2,FALSE),,1,C$7))</f>
        <v>1.7</v>
      </c>
      <c r="D135" s="52">
        <f ca="1">INDIRECT(ADDRESS(ROW()-1,VLOOKUP($A$6,Metadata!$A:$B,2,FALSE),,1,D$7))</f>
        <v>2.1</v>
      </c>
      <c r="E135" s="52">
        <f ca="1">INDIRECT(ADDRESS(ROW()-1,VLOOKUP($A$6,Metadata!$A:$B,2,FALSE),,1,E$7))</f>
        <v>1.4</v>
      </c>
      <c r="F135" s="52">
        <f ca="1">INDIRECT(ADDRESS(ROW()-1,VLOOKUP($A$6,Metadata!$A:$B,2,FALSE),,1,F$7))</f>
        <v>2</v>
      </c>
      <c r="G135" s="52">
        <f ca="1">INDIRECT(ADDRESS(ROW()-1,VLOOKUP($A$6,Metadata!$A:$B,2,FALSE),,1,G$7))</f>
        <v>1.4</v>
      </c>
      <c r="H135" s="52">
        <f ca="1">INDIRECT(ADDRESS(ROW()-1,VLOOKUP($A$6,Metadata!$A:$B,2,FALSE),,1,H$7))</f>
        <v>2</v>
      </c>
      <c r="I135" s="123">
        <f ca="1">INDIRECT(ADDRESS(ROW()-1,VLOOKUP($A$6,Metadata!$A:$B,2,FALSE),,1,I$7))</f>
        <v>1.7</v>
      </c>
      <c r="J135" s="123">
        <f ca="1">INDIRECT(ADDRESS(ROW()-1,VLOOKUP($A$6,Metadata!$A:$B,2,FALSE),,1,J$7))</f>
        <v>1.9</v>
      </c>
      <c r="K135" s="106">
        <f ca="1">INDIRECT(ADDRESS(ROW()-1,VLOOKUP($A$6,Metadata!$A:$B,2,FALSE),,1,K$7))</f>
        <v>1.7</v>
      </c>
      <c r="L135" s="123"/>
      <c r="M135" s="123"/>
      <c r="N135" s="123"/>
      <c r="O135" s="123"/>
      <c r="P135" s="123"/>
      <c r="Q135" s="123"/>
      <c r="R135" s="123"/>
      <c r="S135" s="123"/>
      <c r="T135" s="123"/>
      <c r="U135" s="123"/>
      <c r="V135" s="108"/>
      <c r="W135" s="108"/>
      <c r="X135" s="108"/>
      <c r="Y135" s="108"/>
      <c r="Z135" s="108"/>
      <c r="AA135" s="108"/>
      <c r="AB135" s="108"/>
      <c r="AC135" s="108"/>
      <c r="AD135" s="108"/>
      <c r="AE135" s="108"/>
      <c r="AF135" s="108"/>
      <c r="AG135" s="108"/>
      <c r="AH135" s="108"/>
      <c r="AI135" s="108"/>
      <c r="AJ135" s="108"/>
    </row>
    <row r="136" spans="1:36">
      <c r="A136" s="51" t="s">
        <v>10</v>
      </c>
      <c r="B136" s="52">
        <f ca="1">INDIRECT(ADDRESS(ROW()-1,VLOOKUP($A$6,Metadata!$A:$B,2,FALSE),,1,B$7))</f>
        <v>2.1</v>
      </c>
      <c r="C136" s="52">
        <f ca="1">INDIRECT(ADDRESS(ROW()-1,VLOOKUP($A$6,Metadata!$A:$B,2,FALSE),,1,C$7))</f>
        <v>2.2000000000000002</v>
      </c>
      <c r="D136" s="52">
        <f ca="1">INDIRECT(ADDRESS(ROW()-1,VLOOKUP($A$6,Metadata!$A:$B,2,FALSE),,1,D$7))</f>
        <v>2.2000000000000002</v>
      </c>
      <c r="E136" s="52">
        <f ca="1">INDIRECT(ADDRESS(ROW()-1,VLOOKUP($A$6,Metadata!$A:$B,2,FALSE),,1,E$7))</f>
        <v>1.8</v>
      </c>
      <c r="F136" s="52">
        <f ca="1">INDIRECT(ADDRESS(ROW()-1,VLOOKUP($A$6,Metadata!$A:$B,2,FALSE),,1,F$7))</f>
        <v>1.7</v>
      </c>
      <c r="G136" s="52">
        <f ca="1">INDIRECT(ADDRESS(ROW()-1,VLOOKUP($A$6,Metadata!$A:$B,2,FALSE),,1,G$7))</f>
        <v>2.2999999999999998</v>
      </c>
      <c r="H136" s="52">
        <f ca="1">INDIRECT(ADDRESS(ROW()-1,VLOOKUP($A$6,Metadata!$A:$B,2,FALSE),,1,H$7))</f>
        <v>2.8</v>
      </c>
      <c r="I136" s="123">
        <f ca="1">INDIRECT(ADDRESS(ROW()-1,VLOOKUP($A$6,Metadata!$A:$B,2,FALSE),,1,I$7))</f>
        <v>2.2999999999999998</v>
      </c>
      <c r="J136" s="123">
        <f ca="1">INDIRECT(ADDRESS(ROW()-1,VLOOKUP($A$6,Metadata!$A:$B,2,FALSE),,1,J$7))</f>
        <v>2.6</v>
      </c>
      <c r="K136" s="106">
        <f ca="1">INDIRECT(ADDRESS(ROW()-1,VLOOKUP($A$6,Metadata!$A:$B,2,FALSE),,1,K$7))</f>
        <v>2.8</v>
      </c>
      <c r="L136" s="123"/>
      <c r="M136" s="123"/>
      <c r="N136" s="123"/>
      <c r="O136" s="123"/>
      <c r="P136" s="123"/>
      <c r="Q136" s="123"/>
      <c r="R136" s="123"/>
      <c r="S136" s="123"/>
      <c r="T136" s="123"/>
      <c r="U136" s="123"/>
      <c r="V136" s="108"/>
      <c r="W136" s="108"/>
      <c r="X136" s="108"/>
      <c r="Y136" s="108"/>
      <c r="Z136" s="108"/>
      <c r="AA136" s="108"/>
      <c r="AB136" s="108"/>
      <c r="AC136" s="108"/>
      <c r="AD136" s="108"/>
      <c r="AE136" s="108"/>
      <c r="AF136" s="108"/>
      <c r="AG136" s="108"/>
      <c r="AH136" s="108"/>
      <c r="AI136" s="108"/>
      <c r="AJ136" s="108"/>
    </row>
    <row r="137" spans="1:36">
      <c r="A137" s="51" t="s">
        <v>11</v>
      </c>
      <c r="B137" s="52">
        <f ca="1">INDIRECT(ADDRESS(ROW()-1,VLOOKUP($A$6,Metadata!$A:$B,2,FALSE),,1,B$7))</f>
        <v>0</v>
      </c>
      <c r="C137" s="52">
        <f ca="1">INDIRECT(ADDRESS(ROW()-1,VLOOKUP($A$6,Metadata!$A:$B,2,FALSE),,1,C$7))</f>
        <v>1.8</v>
      </c>
      <c r="D137" s="52">
        <f ca="1">INDIRECT(ADDRESS(ROW()-1,VLOOKUP($A$6,Metadata!$A:$B,2,FALSE),,1,D$7))</f>
        <v>3.1</v>
      </c>
      <c r="E137" s="52">
        <f ca="1">INDIRECT(ADDRESS(ROW()-1,VLOOKUP($A$6,Metadata!$A:$B,2,FALSE),,1,E$7))</f>
        <v>0</v>
      </c>
      <c r="F137" s="52">
        <f ca="1">INDIRECT(ADDRESS(ROW()-1,VLOOKUP($A$6,Metadata!$A:$B,2,FALSE),,1,F$7))</f>
        <v>3.4</v>
      </c>
      <c r="G137" s="52">
        <f ca="1">INDIRECT(ADDRESS(ROW()-1,VLOOKUP($A$6,Metadata!$A:$B,2,FALSE),,1,G$7))</f>
        <v>3.7</v>
      </c>
      <c r="H137" s="52">
        <f ca="1">INDIRECT(ADDRESS(ROW()-1,VLOOKUP($A$6,Metadata!$A:$B,2,FALSE),,1,H$7))</f>
        <v>4.0999999999999996</v>
      </c>
      <c r="I137" s="123">
        <f ca="1">INDIRECT(ADDRESS(ROW()-1,VLOOKUP($A$6,Metadata!$A:$B,2,FALSE),,1,I$7))</f>
        <v>3.2</v>
      </c>
      <c r="J137" s="123">
        <f ca="1">INDIRECT(ADDRESS(ROW()-1,VLOOKUP($A$6,Metadata!$A:$B,2,FALSE),,1,J$7))</f>
        <v>4.5</v>
      </c>
      <c r="K137" s="106">
        <f ca="1">INDIRECT(ADDRESS(ROW()-1,VLOOKUP($A$6,Metadata!$A:$B,2,FALSE),,1,K$7))</f>
        <v>4.8</v>
      </c>
      <c r="L137" s="123"/>
      <c r="M137" s="123"/>
      <c r="N137" s="123"/>
      <c r="O137" s="123"/>
      <c r="P137" s="123"/>
      <c r="Q137" s="123"/>
      <c r="R137" s="123"/>
      <c r="S137" s="123"/>
      <c r="T137" s="123"/>
      <c r="U137" s="123"/>
      <c r="V137" s="108"/>
      <c r="W137" s="108"/>
      <c r="X137" s="108"/>
      <c r="Y137" s="108"/>
      <c r="Z137" s="108"/>
      <c r="AA137" s="108"/>
      <c r="AB137" s="108"/>
      <c r="AC137" s="108"/>
      <c r="AD137" s="108"/>
      <c r="AE137" s="108"/>
      <c r="AF137" s="108"/>
      <c r="AG137" s="108"/>
      <c r="AH137" s="108"/>
      <c r="AI137" s="108"/>
      <c r="AJ137" s="108"/>
    </row>
    <row r="138" spans="1:36">
      <c r="A138" s="51" t="s">
        <v>12</v>
      </c>
      <c r="B138" s="52">
        <f ca="1">INDIRECT(ADDRESS(ROW()-1,VLOOKUP($A$6,Metadata!$A:$B,2,FALSE),,1,B$7))</f>
        <v>2.7</v>
      </c>
      <c r="C138" s="52">
        <f ca="1">INDIRECT(ADDRESS(ROW()-1,VLOOKUP($A$6,Metadata!$A:$B,2,FALSE),,1,C$7))</f>
        <v>2.2999999999999998</v>
      </c>
      <c r="D138" s="52">
        <f ca="1">INDIRECT(ADDRESS(ROW()-1,VLOOKUP($A$6,Metadata!$A:$B,2,FALSE),,1,D$7))</f>
        <v>2.1</v>
      </c>
      <c r="E138" s="52">
        <f ca="1">INDIRECT(ADDRESS(ROW()-1,VLOOKUP($A$6,Metadata!$A:$B,2,FALSE),,1,E$7))</f>
        <v>2.5</v>
      </c>
      <c r="F138" s="52">
        <f ca="1">INDIRECT(ADDRESS(ROW()-1,VLOOKUP($A$6,Metadata!$A:$B,2,FALSE),,1,F$7))</f>
        <v>2.2000000000000002</v>
      </c>
      <c r="G138" s="52">
        <f ca="1">INDIRECT(ADDRESS(ROW()-1,VLOOKUP($A$6,Metadata!$A:$B,2,FALSE),,1,G$7))</f>
        <v>2.6</v>
      </c>
      <c r="H138" s="52">
        <f ca="1">INDIRECT(ADDRESS(ROW()-1,VLOOKUP($A$6,Metadata!$A:$B,2,FALSE),,1,H$7))</f>
        <v>3.1</v>
      </c>
      <c r="I138" s="123">
        <f ca="1">INDIRECT(ADDRESS(ROW()-1,VLOOKUP($A$6,Metadata!$A:$B,2,FALSE),,1,I$7))</f>
        <v>2</v>
      </c>
      <c r="J138" s="123">
        <f ca="1">INDIRECT(ADDRESS(ROW()-1,VLOOKUP($A$6,Metadata!$A:$B,2,FALSE),,1,J$7))</f>
        <v>2.4</v>
      </c>
      <c r="K138" s="106">
        <f ca="1">INDIRECT(ADDRESS(ROW()-1,VLOOKUP($A$6,Metadata!$A:$B,2,FALSE),,1,K$7))</f>
        <v>1.9</v>
      </c>
      <c r="L138" s="123"/>
      <c r="M138" s="123"/>
      <c r="N138" s="123"/>
      <c r="O138" s="123"/>
      <c r="P138" s="123"/>
      <c r="Q138" s="123"/>
      <c r="R138" s="123"/>
      <c r="S138" s="123"/>
      <c r="T138" s="123"/>
      <c r="U138" s="123"/>
      <c r="V138" s="108"/>
      <c r="W138" s="108"/>
      <c r="X138" s="108"/>
      <c r="Y138" s="108"/>
      <c r="Z138" s="108"/>
      <c r="AA138" s="108"/>
      <c r="AB138" s="108"/>
      <c r="AC138" s="108"/>
      <c r="AD138" s="108"/>
      <c r="AE138" s="108"/>
      <c r="AF138" s="108"/>
      <c r="AG138" s="108"/>
      <c r="AH138" s="108"/>
      <c r="AI138" s="108"/>
      <c r="AJ138" s="108"/>
    </row>
    <row r="139" spans="1:36">
      <c r="A139" s="50" t="s">
        <v>15</v>
      </c>
      <c r="B139" s="52"/>
      <c r="C139" s="52"/>
      <c r="D139" s="52"/>
      <c r="E139" s="52"/>
      <c r="F139" s="52"/>
      <c r="G139" s="52"/>
      <c r="H139" s="52"/>
      <c r="K139" s="106"/>
      <c r="V139" s="108"/>
    </row>
    <row r="140" spans="1:36">
      <c r="A140" s="51" t="s">
        <v>16</v>
      </c>
      <c r="B140" s="52">
        <f ca="1">INDIRECT(ADDRESS(ROW()-1,VLOOKUP($A$6,Metadata!$A:$B,2,FALSE),,1,B$7))</f>
        <v>0.7</v>
      </c>
      <c r="C140" s="52">
        <f ca="1">INDIRECT(ADDRESS(ROW()-1,VLOOKUP($A$6,Metadata!$A:$B,2,FALSE),,1,C$7))</f>
        <v>0.4</v>
      </c>
      <c r="D140" s="52">
        <f ca="1">INDIRECT(ADDRESS(ROW()-1,VLOOKUP($A$6,Metadata!$A:$B,2,FALSE),,1,D$7))</f>
        <v>0.6</v>
      </c>
      <c r="E140" s="52">
        <f ca="1">INDIRECT(ADDRESS(ROW()-1,VLOOKUP($A$6,Metadata!$A:$B,2,FALSE),,1,E$7))</f>
        <v>0</v>
      </c>
      <c r="F140" s="52">
        <f ca="1">INDIRECT(ADDRESS(ROW()-1,VLOOKUP($A$6,Metadata!$A:$B,2,FALSE),,1,F$7))</f>
        <v>0.7</v>
      </c>
      <c r="G140" s="52">
        <f ca="1">INDIRECT(ADDRESS(ROW()-1,VLOOKUP($A$6,Metadata!$A:$B,2,FALSE),,1,G$7))</f>
        <v>0.4</v>
      </c>
      <c r="H140" s="52">
        <f ca="1">INDIRECT(ADDRESS(ROW()-1,VLOOKUP($A$6,Metadata!$A:$B,2,FALSE),,1,H$7))</f>
        <v>1</v>
      </c>
      <c r="I140" s="123">
        <f ca="1">INDIRECT(ADDRESS(ROW()-1,VLOOKUP($A$6,Metadata!$A:$B,2,FALSE),,1,I$7))</f>
        <v>0.8</v>
      </c>
      <c r="J140" s="123">
        <f ca="1">INDIRECT(ADDRESS(ROW()-1,VLOOKUP($A$6,Metadata!$A:$B,2,FALSE),,1,J$7))</f>
        <v>0</v>
      </c>
      <c r="K140" s="106">
        <f ca="1">INDIRECT(ADDRESS(ROW()-1,VLOOKUP($A$6,Metadata!$A:$B,2,FALSE),,1,K$7))</f>
        <v>0</v>
      </c>
      <c r="L140" s="123"/>
      <c r="M140" s="123"/>
      <c r="N140" s="123"/>
      <c r="O140" s="123"/>
      <c r="P140" s="123"/>
      <c r="Q140" s="123"/>
      <c r="R140" s="123"/>
      <c r="S140" s="123"/>
      <c r="T140" s="123"/>
      <c r="U140" s="123"/>
      <c r="V140" s="108"/>
      <c r="W140" s="108"/>
      <c r="X140" s="108"/>
      <c r="Y140" s="108"/>
      <c r="Z140" s="108"/>
      <c r="AA140" s="108"/>
      <c r="AB140" s="108"/>
      <c r="AC140" s="108"/>
      <c r="AD140" s="108"/>
      <c r="AE140" s="108"/>
      <c r="AF140" s="108"/>
      <c r="AG140" s="108"/>
      <c r="AH140" s="108"/>
      <c r="AI140" s="108"/>
      <c r="AJ140" s="108"/>
    </row>
    <row r="141" spans="1:36">
      <c r="A141" s="51" t="s">
        <v>17</v>
      </c>
      <c r="B141" s="52">
        <f ca="1">INDIRECT(ADDRESS(ROW()-1,VLOOKUP($A$6,Metadata!$A:$B,2,FALSE),,1,B$7))</f>
        <v>1.7</v>
      </c>
      <c r="C141" s="52">
        <f ca="1">INDIRECT(ADDRESS(ROW()-1,VLOOKUP($A$6,Metadata!$A:$B,2,FALSE),,1,C$7))</f>
        <v>1.5</v>
      </c>
      <c r="D141" s="52">
        <f ca="1">INDIRECT(ADDRESS(ROW()-1,VLOOKUP($A$6,Metadata!$A:$B,2,FALSE),,1,D$7))</f>
        <v>1.7</v>
      </c>
      <c r="E141" s="52">
        <f ca="1">INDIRECT(ADDRESS(ROW()-1,VLOOKUP($A$6,Metadata!$A:$B,2,FALSE),,1,E$7))</f>
        <v>1.1000000000000001</v>
      </c>
      <c r="F141" s="52">
        <f ca="1">INDIRECT(ADDRESS(ROW()-1,VLOOKUP($A$6,Metadata!$A:$B,2,FALSE),,1,F$7))</f>
        <v>1.8</v>
      </c>
      <c r="G141" s="52">
        <f ca="1">INDIRECT(ADDRESS(ROW()-1,VLOOKUP($A$6,Metadata!$A:$B,2,FALSE),,1,G$7))</f>
        <v>2.2000000000000002</v>
      </c>
      <c r="H141" s="52">
        <f ca="1">INDIRECT(ADDRESS(ROW()-1,VLOOKUP($A$6,Metadata!$A:$B,2,FALSE),,1,H$7))</f>
        <v>2.2999999999999998</v>
      </c>
      <c r="I141" s="123">
        <f ca="1">INDIRECT(ADDRESS(ROW()-1,VLOOKUP($A$6,Metadata!$A:$B,2,FALSE),,1,I$7))</f>
        <v>0</v>
      </c>
      <c r="J141" s="123">
        <f ca="1">INDIRECT(ADDRESS(ROW()-1,VLOOKUP($A$6,Metadata!$A:$B,2,FALSE),,1,J$7))</f>
        <v>2.1</v>
      </c>
      <c r="K141" s="106">
        <f ca="1">INDIRECT(ADDRESS(ROW()-1,VLOOKUP($A$6,Metadata!$A:$B,2,FALSE),,1,K$7))</f>
        <v>3.1</v>
      </c>
      <c r="L141" s="123"/>
      <c r="M141" s="123"/>
      <c r="N141" s="123"/>
      <c r="O141" s="123"/>
      <c r="P141" s="123"/>
      <c r="Q141" s="123"/>
      <c r="R141" s="123"/>
      <c r="S141" s="123"/>
      <c r="T141" s="123"/>
      <c r="U141" s="123"/>
      <c r="V141" s="108"/>
      <c r="W141" s="108"/>
      <c r="X141" s="108"/>
      <c r="Y141" s="108"/>
      <c r="Z141" s="108"/>
      <c r="AA141" s="108"/>
      <c r="AB141" s="108"/>
      <c r="AC141" s="108"/>
      <c r="AD141" s="108"/>
      <c r="AE141" s="108"/>
      <c r="AF141" s="108"/>
      <c r="AG141" s="108"/>
      <c r="AH141" s="108"/>
      <c r="AI141" s="108"/>
      <c r="AJ141" s="108"/>
    </row>
    <row r="142" spans="1:36">
      <c r="A142" s="51" t="s">
        <v>18</v>
      </c>
      <c r="B142" s="52">
        <f ca="1">INDIRECT(ADDRESS(ROW()-1,VLOOKUP($A$6,Metadata!$A:$B,2,FALSE),,1,B$7))</f>
        <v>2.1</v>
      </c>
      <c r="C142" s="52">
        <f ca="1">INDIRECT(ADDRESS(ROW()-1,VLOOKUP($A$6,Metadata!$A:$B,2,FALSE),,1,C$7))</f>
        <v>3.7</v>
      </c>
      <c r="D142" s="52">
        <f ca="1">INDIRECT(ADDRESS(ROW()-1,VLOOKUP($A$6,Metadata!$A:$B,2,FALSE),,1,D$7))</f>
        <v>3.2</v>
      </c>
      <c r="E142" s="52">
        <f ca="1">INDIRECT(ADDRESS(ROW()-1,VLOOKUP($A$6,Metadata!$A:$B,2,FALSE),,1,E$7))</f>
        <v>3.6</v>
      </c>
      <c r="F142" s="52">
        <f ca="1">INDIRECT(ADDRESS(ROW()-1,VLOOKUP($A$6,Metadata!$A:$B,2,FALSE),,1,F$7))</f>
        <v>3</v>
      </c>
      <c r="G142" s="52">
        <f ca="1">INDIRECT(ADDRESS(ROW()-1,VLOOKUP($A$6,Metadata!$A:$B,2,FALSE),,1,G$7))</f>
        <v>2</v>
      </c>
      <c r="H142" s="52">
        <f ca="1">INDIRECT(ADDRESS(ROW()-1,VLOOKUP($A$6,Metadata!$A:$B,2,FALSE),,1,H$7))</f>
        <v>4.5999999999999996</v>
      </c>
      <c r="I142" s="123">
        <f ca="1">INDIRECT(ADDRESS(ROW()-1,VLOOKUP($A$6,Metadata!$A:$B,2,FALSE),,1,I$7))</f>
        <v>1.4</v>
      </c>
      <c r="J142" s="123">
        <f ca="1">INDIRECT(ADDRESS(ROW()-1,VLOOKUP($A$6,Metadata!$A:$B,2,FALSE),,1,J$7))</f>
        <v>1</v>
      </c>
      <c r="K142" s="106">
        <f ca="1">INDIRECT(ADDRESS(ROW()-1,VLOOKUP($A$6,Metadata!$A:$B,2,FALSE),,1,K$7))</f>
        <v>0</v>
      </c>
      <c r="L142" s="123"/>
      <c r="M142" s="123"/>
      <c r="N142" s="123"/>
      <c r="O142" s="123"/>
      <c r="P142" s="123"/>
      <c r="Q142" s="123"/>
      <c r="R142" s="123"/>
      <c r="S142" s="123"/>
      <c r="T142" s="123"/>
      <c r="U142" s="123"/>
      <c r="V142" s="108"/>
      <c r="W142" s="108"/>
      <c r="X142" s="108"/>
      <c r="Y142" s="108"/>
      <c r="Z142" s="108"/>
      <c r="AA142" s="108"/>
      <c r="AB142" s="108"/>
      <c r="AC142" s="108"/>
      <c r="AD142" s="108"/>
      <c r="AE142" s="108"/>
      <c r="AF142" s="108"/>
      <c r="AG142" s="108"/>
      <c r="AH142" s="108"/>
      <c r="AI142" s="108"/>
      <c r="AJ142" s="108"/>
    </row>
    <row r="143" spans="1:36">
      <c r="A143" s="51" t="s">
        <v>19</v>
      </c>
      <c r="B143" s="52">
        <f ca="1">INDIRECT(ADDRESS(ROW()-1,VLOOKUP($A$6,Metadata!$A:$B,2,FALSE),,1,B$7))</f>
        <v>6</v>
      </c>
      <c r="C143" s="52">
        <f ca="1">INDIRECT(ADDRESS(ROW()-1,VLOOKUP($A$6,Metadata!$A:$B,2,FALSE),,1,C$7))</f>
        <v>4.0999999999999996</v>
      </c>
      <c r="D143" s="52">
        <f ca="1">INDIRECT(ADDRESS(ROW()-1,VLOOKUP($A$6,Metadata!$A:$B,2,FALSE),,1,D$7))</f>
        <v>5.4</v>
      </c>
      <c r="E143" s="52">
        <f ca="1">INDIRECT(ADDRESS(ROW()-1,VLOOKUP($A$6,Metadata!$A:$B,2,FALSE),,1,E$7))</f>
        <v>9.3000000000000007</v>
      </c>
      <c r="F143" s="52">
        <f ca="1">INDIRECT(ADDRESS(ROW()-1,VLOOKUP($A$6,Metadata!$A:$B,2,FALSE),,1,F$7))</f>
        <v>3.6</v>
      </c>
      <c r="G143" s="52">
        <f ca="1">INDIRECT(ADDRESS(ROW()-1,VLOOKUP($A$6,Metadata!$A:$B,2,FALSE),,1,G$7))</f>
        <v>1.9</v>
      </c>
      <c r="H143" s="52">
        <f ca="1">INDIRECT(ADDRESS(ROW()-1,VLOOKUP($A$6,Metadata!$A:$B,2,FALSE),,1,H$7))</f>
        <v>6.9</v>
      </c>
      <c r="I143" s="123">
        <f ca="1">INDIRECT(ADDRESS(ROW()-1,VLOOKUP($A$6,Metadata!$A:$B,2,FALSE),,1,I$7))</f>
        <v>7.1</v>
      </c>
      <c r="J143" s="123">
        <f ca="1">INDIRECT(ADDRESS(ROW()-1,VLOOKUP($A$6,Metadata!$A:$B,2,FALSE),,1,J$7))</f>
        <v>4.9000000000000004</v>
      </c>
      <c r="K143" s="106">
        <f ca="1">INDIRECT(ADDRESS(ROW()-1,VLOOKUP($A$6,Metadata!$A:$B,2,FALSE),,1,K$7))</f>
        <v>4.3</v>
      </c>
      <c r="L143" s="123"/>
      <c r="M143" s="123"/>
      <c r="N143" s="123"/>
      <c r="O143" s="123"/>
      <c r="P143" s="123"/>
      <c r="Q143" s="123"/>
      <c r="R143" s="123"/>
      <c r="S143" s="123"/>
      <c r="T143" s="123"/>
      <c r="U143" s="123"/>
      <c r="V143" s="108"/>
      <c r="W143" s="108"/>
      <c r="X143" s="108"/>
      <c r="Y143" s="108"/>
      <c r="Z143" s="108"/>
      <c r="AA143" s="108"/>
      <c r="AB143" s="108"/>
      <c r="AC143" s="108"/>
      <c r="AD143" s="108"/>
      <c r="AE143" s="108"/>
      <c r="AF143" s="108"/>
      <c r="AG143" s="108"/>
      <c r="AH143" s="108"/>
      <c r="AI143" s="108"/>
      <c r="AJ143" s="108"/>
    </row>
    <row r="144" spans="1:36">
      <c r="A144" s="50" t="s">
        <v>13</v>
      </c>
      <c r="B144" s="52"/>
      <c r="C144" s="52"/>
      <c r="D144" s="52"/>
      <c r="E144" s="52"/>
      <c r="F144" s="52"/>
      <c r="G144" s="52"/>
      <c r="H144" s="52"/>
      <c r="K144" s="106"/>
      <c r="V144" s="108"/>
    </row>
    <row r="145" spans="1:36">
      <c r="A145" s="51" t="s">
        <v>20</v>
      </c>
      <c r="B145" s="52">
        <f ca="1">INDIRECT(ADDRESS(ROW()-1,VLOOKUP($A$6,Metadata!$A:$B,2,FALSE),,1,B$7))</f>
        <v>1</v>
      </c>
      <c r="C145" s="52">
        <f ca="1">INDIRECT(ADDRESS(ROW()-1,VLOOKUP($A$6,Metadata!$A:$B,2,FALSE),,1,C$7))</f>
        <v>0.9</v>
      </c>
      <c r="D145" s="52">
        <f ca="1">INDIRECT(ADDRESS(ROW()-1,VLOOKUP($A$6,Metadata!$A:$B,2,FALSE),,1,D$7))</f>
        <v>0.9</v>
      </c>
      <c r="E145" s="52">
        <f ca="1">INDIRECT(ADDRESS(ROW()-1,VLOOKUP($A$6,Metadata!$A:$B,2,FALSE),,1,E$7))</f>
        <v>0.6</v>
      </c>
      <c r="F145" s="52">
        <f ca="1">INDIRECT(ADDRESS(ROW()-1,VLOOKUP($A$6,Metadata!$A:$B,2,FALSE),,1,F$7))</f>
        <v>0.8</v>
      </c>
      <c r="G145" s="52">
        <f ca="1">INDIRECT(ADDRESS(ROW()-1,VLOOKUP($A$6,Metadata!$A:$B,2,FALSE),,1,G$7))</f>
        <v>0.7</v>
      </c>
      <c r="H145" s="52">
        <f ca="1">INDIRECT(ADDRESS(ROW()-1,VLOOKUP($A$6,Metadata!$A:$B,2,FALSE),,1,H$7))</f>
        <v>0.9</v>
      </c>
      <c r="I145" s="123">
        <f ca="1">INDIRECT(ADDRESS(ROW()-1,VLOOKUP($A$6,Metadata!$A:$B,2,FALSE),,1,I$7))</f>
        <v>1</v>
      </c>
      <c r="J145" s="123">
        <f ca="1">INDIRECT(ADDRESS(ROW()-1,VLOOKUP($A$6,Metadata!$A:$B,2,FALSE),,1,J$7))</f>
        <v>0.8</v>
      </c>
      <c r="K145" s="106">
        <f ca="1">INDIRECT(ADDRESS(ROW()-1,VLOOKUP($A$6,Metadata!$A:$B,2,FALSE),,1,K$7))</f>
        <v>0.9</v>
      </c>
      <c r="L145" s="123"/>
      <c r="M145" s="123"/>
      <c r="N145" s="123"/>
      <c r="O145" s="123"/>
      <c r="P145" s="123"/>
      <c r="Q145" s="123"/>
      <c r="R145" s="123"/>
      <c r="S145" s="123"/>
      <c r="T145" s="123"/>
      <c r="U145" s="123"/>
      <c r="V145" s="108"/>
      <c r="W145" s="108"/>
      <c r="X145" s="108"/>
      <c r="Y145" s="108"/>
      <c r="Z145" s="108"/>
      <c r="AA145" s="108"/>
      <c r="AB145" s="108"/>
      <c r="AC145" s="108"/>
      <c r="AD145" s="108"/>
      <c r="AE145" s="108"/>
      <c r="AF145" s="108"/>
      <c r="AG145" s="108"/>
      <c r="AH145" s="108"/>
      <c r="AI145" s="108"/>
      <c r="AJ145" s="108"/>
    </row>
    <row r="146" spans="1:36">
      <c r="A146" s="51" t="s">
        <v>21</v>
      </c>
      <c r="B146" s="52">
        <f ca="1">INDIRECT(ADDRESS(ROW()-1,VLOOKUP($A$6,Metadata!$A:$B,2,FALSE),,1,B$7))</f>
        <v>0.5</v>
      </c>
      <c r="C146" s="52">
        <f ca="1">INDIRECT(ADDRESS(ROW()-1,VLOOKUP($A$6,Metadata!$A:$B,2,FALSE),,1,C$7))</f>
        <v>0.7</v>
      </c>
      <c r="D146" s="52">
        <f ca="1">INDIRECT(ADDRESS(ROW()-1,VLOOKUP($A$6,Metadata!$A:$B,2,FALSE),,1,D$7))</f>
        <v>0.6</v>
      </c>
      <c r="E146" s="52">
        <f ca="1">INDIRECT(ADDRESS(ROW()-1,VLOOKUP($A$6,Metadata!$A:$B,2,FALSE),,1,E$7))</f>
        <v>0.6</v>
      </c>
      <c r="F146" s="52">
        <f ca="1">INDIRECT(ADDRESS(ROW()-1,VLOOKUP($A$6,Metadata!$A:$B,2,FALSE),,1,F$7))</f>
        <v>0.6</v>
      </c>
      <c r="G146" s="52">
        <f ca="1">INDIRECT(ADDRESS(ROW()-1,VLOOKUP($A$6,Metadata!$A:$B,2,FALSE),,1,G$7))</f>
        <v>0.8</v>
      </c>
      <c r="H146" s="52">
        <f ca="1">INDIRECT(ADDRESS(ROW()-1,VLOOKUP($A$6,Metadata!$A:$B,2,FALSE),,1,H$7))</f>
        <v>0.8</v>
      </c>
      <c r="I146" s="123">
        <f ca="1">INDIRECT(ADDRESS(ROW()-1,VLOOKUP($A$6,Metadata!$A:$B,2,FALSE),,1,I$7))</f>
        <v>0.7</v>
      </c>
      <c r="J146" s="123">
        <f ca="1">INDIRECT(ADDRESS(ROW()-1,VLOOKUP($A$6,Metadata!$A:$B,2,FALSE),,1,J$7))</f>
        <v>0.8</v>
      </c>
      <c r="K146" s="106">
        <f ca="1">INDIRECT(ADDRESS(ROW()-1,VLOOKUP($A$6,Metadata!$A:$B,2,FALSE),,1,K$7))</f>
        <v>0.8</v>
      </c>
      <c r="L146" s="123"/>
      <c r="M146" s="123"/>
      <c r="N146" s="123"/>
      <c r="O146" s="123"/>
      <c r="P146" s="123"/>
      <c r="Q146" s="123"/>
      <c r="R146" s="123"/>
      <c r="S146" s="123"/>
      <c r="T146" s="123"/>
      <c r="U146" s="123"/>
      <c r="V146" s="108"/>
      <c r="W146" s="108"/>
      <c r="X146" s="108"/>
      <c r="Y146" s="108"/>
      <c r="Z146" s="108"/>
      <c r="AA146" s="108"/>
      <c r="AB146" s="108"/>
      <c r="AC146" s="108"/>
      <c r="AD146" s="108"/>
      <c r="AE146" s="108"/>
      <c r="AF146" s="108"/>
      <c r="AG146" s="108"/>
      <c r="AH146" s="108"/>
      <c r="AI146" s="108"/>
      <c r="AJ146" s="108"/>
    </row>
    <row r="147" spans="1:36">
      <c r="A147" s="70" t="s">
        <v>14</v>
      </c>
      <c r="B147" s="71">
        <f ca="1">INDIRECT(ADDRESS(ROW()-1,VLOOKUP($A$6,Metadata!$A:$B,2,FALSE),,1,B$7))</f>
        <v>0.6</v>
      </c>
      <c r="C147" s="71">
        <f ca="1">INDIRECT(ADDRESS(ROW()-1,VLOOKUP($A$6,Metadata!$A:$B,2,FALSE),,1,C$7))</f>
        <v>0.7</v>
      </c>
      <c r="D147" s="71">
        <f ca="1">INDIRECT(ADDRESS(ROW()-1,VLOOKUP($A$6,Metadata!$A:$B,2,FALSE),,1,D$7))</f>
        <v>0.6</v>
      </c>
      <c r="E147" s="71">
        <f ca="1">INDIRECT(ADDRESS(ROW()-1,VLOOKUP($A$6,Metadata!$A:$B,2,FALSE),,1,E$7))</f>
        <v>0.5</v>
      </c>
      <c r="F147" s="71">
        <f ca="1">INDIRECT(ADDRESS(ROW()-1,VLOOKUP($A$6,Metadata!$A:$B,2,FALSE),,1,F$7))</f>
        <v>0.5</v>
      </c>
      <c r="G147" s="71">
        <f ca="1">INDIRECT(ADDRESS(ROW()-1,VLOOKUP($A$6,Metadata!$A:$B,2,FALSE),,1,G$7))</f>
        <v>0.5</v>
      </c>
      <c r="H147" s="71">
        <f ca="1">INDIRECT(ADDRESS(ROW()-1,VLOOKUP($A$6,Metadata!$A:$B,2,FALSE),,1,H$7))</f>
        <v>0.8</v>
      </c>
      <c r="I147" s="132">
        <f ca="1">INDIRECT(ADDRESS(ROW()-1,VLOOKUP($A$6,Metadata!$A:$B,2,FALSE),,1,I$7))</f>
        <v>0.8</v>
      </c>
      <c r="J147" s="132">
        <f ca="1">INDIRECT(ADDRESS(ROW()-1,VLOOKUP($A$6,Metadata!$A:$B,2,FALSE),,1,J$7))</f>
        <v>0.8</v>
      </c>
      <c r="K147" s="71">
        <f ca="1">INDIRECT(ADDRESS(ROW()-1,VLOOKUP($A$6,Metadata!$A:$B,2,FALSE),,1,K$7))</f>
        <v>0.7</v>
      </c>
      <c r="L147" s="123"/>
      <c r="M147" s="123"/>
      <c r="N147" s="123"/>
      <c r="O147" s="123"/>
      <c r="P147" s="123"/>
      <c r="Q147" s="123"/>
      <c r="R147" s="123"/>
      <c r="S147" s="123"/>
      <c r="T147" s="123"/>
      <c r="U147" s="123"/>
      <c r="V147" s="108"/>
      <c r="W147" s="108"/>
      <c r="X147" s="108"/>
      <c r="Y147" s="108"/>
      <c r="Z147" s="108"/>
      <c r="AA147" s="108"/>
      <c r="AB147" s="108"/>
      <c r="AC147" s="108"/>
      <c r="AD147" s="108"/>
      <c r="AE147" s="108"/>
      <c r="AF147" s="108"/>
      <c r="AG147" s="108"/>
      <c r="AH147" s="108"/>
      <c r="AI147" s="108"/>
      <c r="AJ147" s="108"/>
    </row>
    <row r="148" spans="1:36">
      <c r="B148" s="63"/>
      <c r="C148" s="63"/>
      <c r="D148" s="63"/>
      <c r="E148" s="63"/>
      <c r="F148" s="63"/>
      <c r="G148" s="63"/>
      <c r="H148" s="133"/>
      <c r="I148" s="134"/>
      <c r="J148" s="134"/>
    </row>
    <row r="149" spans="1:36">
      <c r="A149" s="49" t="s">
        <v>61</v>
      </c>
      <c r="G149" s="44"/>
      <c r="H149" s="133"/>
    </row>
    <row r="150" spans="1:36">
      <c r="A150" s="49" t="s">
        <v>62</v>
      </c>
      <c r="G150" s="44"/>
      <c r="H150" s="133"/>
    </row>
    <row r="151" spans="1:36">
      <c r="A151" s="49" t="s">
        <v>63</v>
      </c>
      <c r="H151" s="133"/>
    </row>
    <row r="152" spans="1:36">
      <c r="A152" s="49" t="s">
        <v>59</v>
      </c>
      <c r="H152" s="133"/>
    </row>
    <row r="153" spans="1:36">
      <c r="A153" s="49" t="s">
        <v>64</v>
      </c>
      <c r="H153" s="133"/>
    </row>
    <row r="154" spans="1:36">
      <c r="A154" s="49" t="s">
        <v>60</v>
      </c>
      <c r="H154" s="133"/>
    </row>
    <row r="155" spans="1:36">
      <c r="H155" s="133"/>
    </row>
    <row r="156" spans="1:36">
      <c r="A156" s="64" t="s">
        <v>100</v>
      </c>
      <c r="H156" s="133"/>
    </row>
    <row r="157" spans="1:36">
      <c r="H157" s="133"/>
    </row>
    <row r="158" spans="1:36">
      <c r="H158" s="133"/>
    </row>
    <row r="159" spans="1:36">
      <c r="H159" s="133"/>
    </row>
    <row r="160" spans="1:36">
      <c r="H160" s="133"/>
    </row>
    <row r="161" spans="8:8">
      <c r="H161" s="133"/>
    </row>
    <row r="162" spans="8:8">
      <c r="H162" s="133"/>
    </row>
    <row r="163" spans="8:8">
      <c r="H163" s="133"/>
    </row>
  </sheetData>
  <sheetProtection sheet="1" objects="1" scenarios="1"/>
  <mergeCells count="12">
    <mergeCell ref="B108:K108"/>
    <mergeCell ref="B128:K128"/>
    <mergeCell ref="A1:XFD1"/>
    <mergeCell ref="J49:P49"/>
    <mergeCell ref="R49:X49"/>
    <mergeCell ref="A4:E4"/>
    <mergeCell ref="B8:K8"/>
    <mergeCell ref="B28:K28"/>
    <mergeCell ref="B68:K68"/>
    <mergeCell ref="B89:K89"/>
    <mergeCell ref="B88:K88"/>
    <mergeCell ref="B48:K48"/>
  </mergeCells>
  <conditionalFormatting sqref="B29:J29">
    <cfRule type="expression" dxfId="16" priority="27" stopIfTrue="1">
      <formula>#REF!="NP"</formula>
    </cfRule>
    <cfRule type="expression" dxfId="15" priority="28" stopIfTrue="1">
      <formula>#REF!&gt;=25</formula>
    </cfRule>
  </conditionalFormatting>
  <conditionalFormatting sqref="B51:J67">
    <cfRule type="expression" dxfId="14" priority="24" stopIfTrue="1">
      <formula>IFERROR(OR(B131&gt;=10,B51-B131&lt;0,B51+B131&gt;100),B131="np")</formula>
    </cfRule>
  </conditionalFormatting>
  <conditionalFormatting sqref="B11:K27 B30:J47">
    <cfRule type="expression" dxfId="13" priority="20" stopIfTrue="1">
      <formula>B71="NP"</formula>
    </cfRule>
    <cfRule type="expression" dxfId="12" priority="23" stopIfTrue="1">
      <formula>B71&gt;=25</formula>
    </cfRule>
  </conditionalFormatting>
  <conditionalFormatting sqref="K31:K47">
    <cfRule type="expression" dxfId="11" priority="11" stopIfTrue="1">
      <formula>K91="NP"</formula>
    </cfRule>
    <cfRule type="expression" dxfId="10" priority="12" stopIfTrue="1">
      <formula>K91&gt;=25</formula>
    </cfRule>
  </conditionalFormatting>
  <conditionalFormatting sqref="K51:K67">
    <cfRule type="expression" dxfId="9" priority="9" stopIfTrue="1">
      <formula>K111="NP"</formula>
    </cfRule>
    <cfRule type="expression" dxfId="8" priority="10" stopIfTrue="1">
      <formula>K111&gt;=25</formula>
    </cfRule>
  </conditionalFormatting>
  <conditionalFormatting sqref="K71:K87">
    <cfRule type="expression" dxfId="7" priority="7" stopIfTrue="1">
      <formula>K131="NP"</formula>
    </cfRule>
    <cfRule type="expression" dxfId="6" priority="8" stopIfTrue="1">
      <formula>K131&gt;=25</formula>
    </cfRule>
  </conditionalFormatting>
  <conditionalFormatting sqref="K91:K107">
    <cfRule type="expression" dxfId="5" priority="5" stopIfTrue="1">
      <formula>K151="NP"</formula>
    </cfRule>
    <cfRule type="expression" dxfId="4" priority="6" stopIfTrue="1">
      <formula>K151&gt;=25</formula>
    </cfRule>
  </conditionalFormatting>
  <conditionalFormatting sqref="K111:K127">
    <cfRule type="expression" dxfId="3" priority="3" stopIfTrue="1">
      <formula>K171="NP"</formula>
    </cfRule>
    <cfRule type="expression" dxfId="2" priority="4" stopIfTrue="1">
      <formula>K171&gt;=25</formula>
    </cfRule>
  </conditionalFormatting>
  <conditionalFormatting sqref="K131:K147">
    <cfRule type="expression" dxfId="1" priority="1" stopIfTrue="1">
      <formula>K191="NP"</formula>
    </cfRule>
    <cfRule type="expression" dxfId="0" priority="2" stopIfTrue="1">
      <formula>K191&gt;=25</formula>
    </cfRule>
  </conditionalFormatting>
  <dataValidations count="1">
    <dataValidation type="list" allowBlank="1" showInputMessage="1" showErrorMessage="1" sqref="A6" xr:uid="{00000000-0002-0000-1300-000000000000}">
      <formula1>AgeRange_List</formula1>
    </dataValidation>
  </dataValidations>
  <hyperlinks>
    <hyperlink ref="A156" r:id="rId1" display="© Commonwealth of Australia 2012" xr:uid="{00000000-0004-0000-1300-000000000000}"/>
  </hyperlinks>
  <pageMargins left="0.7" right="0.7" top="0.75" bottom="0.75" header="0.3" footer="0.3"/>
  <pageSetup paperSize="9" orientation="portrait" r:id="rId2"/>
  <drawing r:id="rId3"/>
  <legacyDrawing r:id="rId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tabColor theme="6"/>
  </sheetPr>
  <dimension ref="A1:G17"/>
  <sheetViews>
    <sheetView zoomScaleNormal="100" workbookViewId="0">
      <selection activeCell="B17" sqref="B2:B17"/>
    </sheetView>
  </sheetViews>
  <sheetFormatPr defaultColWidth="9" defaultRowHeight="14.25"/>
  <cols>
    <col min="1" max="1" width="23.125" bestFit="1" customWidth="1"/>
    <col min="2" max="2" width="10.875" bestFit="1" customWidth="1"/>
    <col min="3" max="3" width="36" customWidth="1"/>
    <col min="4" max="4" width="18" bestFit="1" customWidth="1"/>
  </cols>
  <sheetData>
    <row r="1" spans="1:7" ht="15">
      <c r="A1" s="6" t="s">
        <v>43</v>
      </c>
      <c r="B1" s="6" t="s">
        <v>44</v>
      </c>
      <c r="D1" s="6"/>
      <c r="E1" s="6"/>
      <c r="F1" s="6"/>
      <c r="G1" s="6"/>
    </row>
    <row r="2" spans="1:7">
      <c r="A2" t="s">
        <v>45</v>
      </c>
      <c r="B2">
        <v>2</v>
      </c>
      <c r="D2" s="5"/>
      <c r="E2" s="38"/>
      <c r="F2" s="39"/>
    </row>
    <row r="3" spans="1:7">
      <c r="A3" t="s">
        <v>46</v>
      </c>
      <c r="B3">
        <v>3</v>
      </c>
      <c r="D3" s="5"/>
      <c r="E3" s="38"/>
    </row>
    <row r="4" spans="1:7">
      <c r="A4" t="s">
        <v>47</v>
      </c>
      <c r="B4">
        <v>4</v>
      </c>
      <c r="D4" s="5"/>
      <c r="E4" s="38"/>
    </row>
    <row r="5" spans="1:7">
      <c r="A5" t="s">
        <v>48</v>
      </c>
      <c r="B5">
        <v>5</v>
      </c>
      <c r="D5" s="5"/>
      <c r="E5" s="38"/>
    </row>
    <row r="6" spans="1:7">
      <c r="A6" t="s">
        <v>49</v>
      </c>
      <c r="B6">
        <v>6</v>
      </c>
      <c r="D6" s="5"/>
      <c r="E6" s="38"/>
    </row>
    <row r="7" spans="1:7">
      <c r="A7" t="s">
        <v>50</v>
      </c>
      <c r="B7">
        <v>7</v>
      </c>
      <c r="D7" s="5"/>
      <c r="E7" s="38"/>
    </row>
    <row r="8" spans="1:7">
      <c r="A8" t="s">
        <v>51</v>
      </c>
      <c r="B8">
        <v>8</v>
      </c>
      <c r="D8" s="5"/>
      <c r="E8" s="38"/>
    </row>
    <row r="9" spans="1:7">
      <c r="A9" t="s">
        <v>52</v>
      </c>
      <c r="B9">
        <v>9</v>
      </c>
      <c r="D9" s="5"/>
      <c r="E9" s="38"/>
    </row>
    <row r="10" spans="1:7">
      <c r="A10" t="s">
        <v>56</v>
      </c>
      <c r="B10">
        <v>10</v>
      </c>
      <c r="D10" s="5"/>
      <c r="E10" s="38"/>
    </row>
    <row r="11" spans="1:7">
      <c r="A11" t="s">
        <v>57</v>
      </c>
      <c r="B11">
        <v>11</v>
      </c>
      <c r="D11" s="5"/>
      <c r="E11" s="38"/>
    </row>
    <row r="12" spans="1:7">
      <c r="A12" t="s">
        <v>69</v>
      </c>
      <c r="B12">
        <v>12</v>
      </c>
      <c r="D12" s="5"/>
      <c r="E12" s="38"/>
    </row>
    <row r="13" spans="1:7">
      <c r="A13" t="s">
        <v>53</v>
      </c>
      <c r="B13">
        <v>13</v>
      </c>
      <c r="D13" s="5"/>
      <c r="E13" s="38"/>
    </row>
    <row r="14" spans="1:7">
      <c r="A14" t="s">
        <v>54</v>
      </c>
      <c r="B14">
        <v>14</v>
      </c>
      <c r="D14" s="5"/>
      <c r="E14" s="38"/>
    </row>
    <row r="15" spans="1:7">
      <c r="A15" t="s">
        <v>58</v>
      </c>
      <c r="B15">
        <v>15</v>
      </c>
      <c r="D15" s="5"/>
      <c r="E15" s="38"/>
    </row>
    <row r="16" spans="1:7">
      <c r="A16" t="s">
        <v>55</v>
      </c>
      <c r="B16">
        <v>16</v>
      </c>
      <c r="D16" s="5"/>
    </row>
    <row r="17" spans="1:2">
      <c r="A17" t="s">
        <v>70</v>
      </c>
      <c r="B17">
        <v>17</v>
      </c>
    </row>
  </sheetData>
  <sheetProtection sheet="1" objects="1" scenarios="1"/>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AX149"/>
  <sheetViews>
    <sheetView zoomScaleNormal="100" workbookViewId="0">
      <pane xSplit="1" ySplit="6" topLeftCell="B7" activePane="bottomRight" state="frozen"/>
      <selection pane="topRight" activeCell="B1" sqref="B1"/>
      <selection pane="bottomLeft" activeCell="A7" sqref="A7"/>
      <selection pane="bottomRight" sqref="A1:XFD1"/>
    </sheetView>
  </sheetViews>
  <sheetFormatPr defaultColWidth="9" defaultRowHeight="14.25"/>
  <cols>
    <col min="1" max="1" width="36.625" customWidth="1"/>
    <col min="2" max="16" width="10.125" style="13" customWidth="1"/>
    <col min="17" max="17" width="10.125" customWidth="1"/>
  </cols>
  <sheetData>
    <row r="1" spans="1:50" s="139" customFormat="1" ht="68.099999999999994" customHeight="1">
      <c r="A1" s="139" t="s">
        <v>0</v>
      </c>
    </row>
    <row r="2" spans="1:50" ht="15.75">
      <c r="A2" s="65" t="s">
        <v>98</v>
      </c>
      <c r="B2"/>
      <c r="C2"/>
      <c r="D2"/>
      <c r="E2"/>
      <c r="F2"/>
      <c r="G2"/>
      <c r="H2"/>
      <c r="I2"/>
      <c r="J2"/>
      <c r="K2"/>
      <c r="L2"/>
      <c r="M2"/>
      <c r="N2"/>
      <c r="O2"/>
      <c r="P2"/>
    </row>
    <row r="3" spans="1:50">
      <c r="A3" s="37" t="s">
        <v>99</v>
      </c>
      <c r="B3"/>
      <c r="C3"/>
      <c r="D3"/>
      <c r="E3"/>
      <c r="F3"/>
      <c r="G3"/>
      <c r="H3"/>
      <c r="I3"/>
      <c r="J3"/>
      <c r="K3"/>
      <c r="L3"/>
      <c r="M3"/>
      <c r="N3"/>
      <c r="O3"/>
      <c r="P3"/>
    </row>
    <row r="4" spans="1:50">
      <c r="A4" s="146" t="s">
        <v>92</v>
      </c>
      <c r="B4" s="146"/>
      <c r="C4" s="146"/>
      <c r="D4" s="146"/>
      <c r="E4" s="146"/>
      <c r="F4" s="81"/>
      <c r="G4" s="81"/>
      <c r="H4" s="81"/>
      <c r="I4" s="81"/>
      <c r="J4" s="81"/>
      <c r="K4" s="81"/>
      <c r="L4" s="81"/>
      <c r="M4" s="81"/>
      <c r="N4" s="81"/>
      <c r="O4" s="81"/>
      <c r="P4" s="81"/>
      <c r="Q4" s="80"/>
    </row>
    <row r="5" spans="1:50">
      <c r="A5" s="81"/>
      <c r="B5" s="81"/>
      <c r="C5" s="81"/>
      <c r="D5" s="81"/>
      <c r="E5" s="81"/>
      <c r="F5" s="81"/>
      <c r="G5" s="81"/>
      <c r="H5" s="81"/>
      <c r="I5" s="81"/>
      <c r="J5" s="81"/>
      <c r="K5" s="81"/>
      <c r="L5" s="81"/>
      <c r="M5" s="81"/>
      <c r="N5" s="81"/>
      <c r="O5" s="81"/>
      <c r="P5" s="81"/>
      <c r="Q5" s="80"/>
    </row>
    <row r="6" spans="1:50">
      <c r="A6" s="4"/>
      <c r="B6" s="90" t="s">
        <v>22</v>
      </c>
      <c r="C6" s="90" t="s">
        <v>23</v>
      </c>
      <c r="D6" s="90" t="s">
        <v>24</v>
      </c>
      <c r="E6" s="90" t="s">
        <v>25</v>
      </c>
      <c r="F6" s="90" t="s">
        <v>26</v>
      </c>
      <c r="G6" s="90" t="s">
        <v>27</v>
      </c>
      <c r="H6" s="90" t="s">
        <v>28</v>
      </c>
      <c r="I6" s="90" t="s">
        <v>29</v>
      </c>
      <c r="J6" s="90" t="s">
        <v>30</v>
      </c>
      <c r="K6" s="90" t="s">
        <v>31</v>
      </c>
      <c r="L6" s="90" t="s">
        <v>67</v>
      </c>
      <c r="M6" s="90" t="s">
        <v>32</v>
      </c>
      <c r="N6" s="90" t="s">
        <v>33</v>
      </c>
      <c r="O6" s="90" t="s">
        <v>34</v>
      </c>
      <c r="P6" s="90" t="s">
        <v>35</v>
      </c>
      <c r="Q6" s="90" t="s">
        <v>68</v>
      </c>
    </row>
    <row r="7" spans="1:50">
      <c r="A7" s="91"/>
      <c r="B7" s="145" t="s">
        <v>71</v>
      </c>
      <c r="C7" s="145"/>
      <c r="D7" s="145"/>
      <c r="E7" s="145"/>
      <c r="F7" s="145"/>
      <c r="G7" s="145"/>
      <c r="H7" s="145"/>
      <c r="I7" s="145"/>
      <c r="J7" s="145"/>
      <c r="K7" s="145"/>
      <c r="L7" s="145"/>
      <c r="M7" s="145"/>
      <c r="N7" s="145"/>
      <c r="O7" s="145"/>
      <c r="P7" s="145"/>
      <c r="Q7" s="145"/>
    </row>
    <row r="8" spans="1:50">
      <c r="A8" s="29" t="s">
        <v>36</v>
      </c>
      <c r="B8" s="27"/>
      <c r="C8" s="27"/>
      <c r="D8" s="27"/>
      <c r="E8" s="27"/>
      <c r="F8" s="27"/>
      <c r="G8" s="27"/>
      <c r="H8" s="27"/>
      <c r="I8" s="27"/>
      <c r="J8" s="27"/>
      <c r="K8" s="27"/>
      <c r="L8" s="27"/>
      <c r="M8" s="27"/>
      <c r="N8" s="27"/>
      <c r="O8" s="27"/>
      <c r="P8" s="27"/>
    </row>
    <row r="9" spans="1:50">
      <c r="A9" s="8" t="s">
        <v>4</v>
      </c>
    </row>
    <row r="10" spans="1:50">
      <c r="A10" s="9" t="s">
        <v>5</v>
      </c>
      <c r="B10" s="14">
        <v>128.30000000000001</v>
      </c>
      <c r="C10" s="14">
        <v>392.6</v>
      </c>
      <c r="D10" s="14">
        <v>409.7</v>
      </c>
      <c r="E10" s="14">
        <v>407.9</v>
      </c>
      <c r="F10" s="14">
        <v>364.2</v>
      </c>
      <c r="G10" s="14">
        <v>322.5</v>
      </c>
      <c r="H10" s="14">
        <v>254.1</v>
      </c>
      <c r="I10" s="14">
        <v>248</v>
      </c>
      <c r="J10" s="14">
        <v>229.1</v>
      </c>
      <c r="K10" s="14">
        <v>177.6</v>
      </c>
      <c r="L10" s="14">
        <v>212</v>
      </c>
      <c r="M10" s="14">
        <v>520.20000000000005</v>
      </c>
      <c r="N10" s="14">
        <v>2414.3000000000002</v>
      </c>
      <c r="O10" s="14">
        <v>2803.8</v>
      </c>
      <c r="P10" s="14">
        <v>2932.2</v>
      </c>
      <c r="Q10" s="14">
        <v>3148.1</v>
      </c>
      <c r="R10" s="16"/>
      <c r="S10" s="16"/>
      <c r="T10" s="16"/>
      <c r="U10" s="16"/>
      <c r="V10" s="16"/>
      <c r="W10" s="16"/>
      <c r="X10" s="16"/>
      <c r="Y10" s="16"/>
      <c r="Z10" s="16"/>
      <c r="AA10" s="16"/>
      <c r="AB10" s="16"/>
      <c r="AC10" s="16"/>
      <c r="AD10" s="16"/>
      <c r="AE10" s="16"/>
      <c r="AG10" s="18"/>
      <c r="AH10" s="18"/>
      <c r="AI10" s="18"/>
      <c r="AJ10" s="18"/>
      <c r="AK10" s="18"/>
      <c r="AL10" s="18"/>
      <c r="AM10" s="18"/>
      <c r="AN10" s="18"/>
      <c r="AO10" s="18"/>
      <c r="AP10" s="18"/>
      <c r="AQ10" s="18"/>
      <c r="AR10" s="18"/>
      <c r="AS10" s="18"/>
      <c r="AT10" s="18"/>
    </row>
    <row r="11" spans="1:50">
      <c r="A11" s="9" t="s">
        <v>6</v>
      </c>
      <c r="B11" s="14">
        <v>103.8</v>
      </c>
      <c r="C11" s="14">
        <v>338.8</v>
      </c>
      <c r="D11" s="14">
        <v>367</v>
      </c>
      <c r="E11" s="14">
        <v>340.5</v>
      </c>
      <c r="F11" s="14">
        <v>298.3</v>
      </c>
      <c r="G11" s="14">
        <v>284.3</v>
      </c>
      <c r="H11" s="14">
        <v>201.1</v>
      </c>
      <c r="I11" s="14">
        <v>187</v>
      </c>
      <c r="J11" s="14">
        <v>181.7</v>
      </c>
      <c r="K11" s="14">
        <v>127.6</v>
      </c>
      <c r="L11" s="14">
        <v>143.69999999999999</v>
      </c>
      <c r="M11" s="14">
        <v>447.4</v>
      </c>
      <c r="N11" s="14">
        <v>1992.6</v>
      </c>
      <c r="O11" s="14">
        <v>2330</v>
      </c>
      <c r="P11" s="14">
        <v>2438.1999999999998</v>
      </c>
      <c r="Q11" s="14">
        <v>2581.4</v>
      </c>
      <c r="R11" s="16"/>
      <c r="S11" s="16"/>
      <c r="T11" s="16"/>
      <c r="U11" s="16"/>
      <c r="V11" s="16"/>
      <c r="W11" s="16"/>
      <c r="X11" s="16"/>
      <c r="Y11" s="16"/>
      <c r="Z11" s="16"/>
      <c r="AA11" s="16"/>
      <c r="AB11" s="16"/>
      <c r="AC11" s="16"/>
      <c r="AD11" s="16"/>
      <c r="AE11" s="16"/>
      <c r="AF11" s="16"/>
      <c r="AG11" s="18"/>
      <c r="AH11" s="18"/>
      <c r="AI11" s="18"/>
      <c r="AJ11" s="18"/>
      <c r="AK11" s="18"/>
      <c r="AL11" s="18"/>
      <c r="AM11" s="18"/>
      <c r="AN11" s="18"/>
      <c r="AO11" s="18"/>
      <c r="AP11" s="18"/>
      <c r="AQ11" s="18"/>
      <c r="AR11" s="18"/>
      <c r="AS11" s="18"/>
      <c r="AT11" s="18"/>
      <c r="AU11" s="16"/>
      <c r="AV11" s="16"/>
      <c r="AW11" s="16"/>
      <c r="AX11" s="16"/>
    </row>
    <row r="12" spans="1:50">
      <c r="A12" s="9" t="s">
        <v>7</v>
      </c>
      <c r="B12" s="14">
        <v>122.7</v>
      </c>
      <c r="C12" s="14">
        <v>255.8</v>
      </c>
      <c r="D12" s="14">
        <v>259.2</v>
      </c>
      <c r="E12" s="14">
        <v>259.60000000000002</v>
      </c>
      <c r="F12" s="14">
        <v>238.3</v>
      </c>
      <c r="G12" s="14">
        <v>208.7</v>
      </c>
      <c r="H12" s="14">
        <v>158.30000000000001</v>
      </c>
      <c r="I12" s="14">
        <v>122.1</v>
      </c>
      <c r="J12" s="14">
        <v>116.2</v>
      </c>
      <c r="K12" s="14">
        <v>84.6</v>
      </c>
      <c r="L12" s="14">
        <v>108.9</v>
      </c>
      <c r="M12" s="14">
        <v>377.5</v>
      </c>
      <c r="N12" s="14">
        <v>1447.6</v>
      </c>
      <c r="O12" s="14">
        <v>1702.9</v>
      </c>
      <c r="P12" s="14">
        <v>1823.1</v>
      </c>
      <c r="Q12" s="14">
        <v>1929.9</v>
      </c>
      <c r="R12" s="16"/>
      <c r="S12" s="16"/>
      <c r="T12" s="16"/>
      <c r="U12" s="16"/>
      <c r="V12" s="16"/>
      <c r="W12" s="16"/>
      <c r="X12" s="16"/>
      <c r="Y12" s="16"/>
      <c r="Z12" s="16"/>
      <c r="AA12" s="16"/>
      <c r="AB12" s="16"/>
      <c r="AC12" s="16"/>
      <c r="AD12" s="16"/>
      <c r="AE12" s="16"/>
      <c r="AG12" s="18"/>
      <c r="AH12" s="18"/>
      <c r="AI12" s="18"/>
      <c r="AJ12" s="18"/>
      <c r="AK12" s="18"/>
      <c r="AL12" s="18"/>
      <c r="AM12" s="18"/>
      <c r="AN12" s="18"/>
      <c r="AO12" s="18"/>
      <c r="AP12" s="18"/>
      <c r="AQ12" s="18"/>
      <c r="AR12" s="18"/>
      <c r="AS12" s="18"/>
      <c r="AT12" s="18"/>
    </row>
    <row r="13" spans="1:50">
      <c r="A13" s="9" t="s">
        <v>8</v>
      </c>
      <c r="B13" s="14">
        <v>26.7</v>
      </c>
      <c r="C13" s="14">
        <v>82.6</v>
      </c>
      <c r="D13" s="14">
        <v>80.599999999999994</v>
      </c>
      <c r="E13" s="14">
        <v>76.900000000000006</v>
      </c>
      <c r="F13" s="14">
        <v>73.3</v>
      </c>
      <c r="G13" s="14">
        <v>67.5</v>
      </c>
      <c r="H13" s="14">
        <v>55.2</v>
      </c>
      <c r="I13" s="14">
        <v>48.9</v>
      </c>
      <c r="J13" s="14">
        <v>41.3</v>
      </c>
      <c r="K13" s="14">
        <v>36.6</v>
      </c>
      <c r="L13" s="14">
        <v>43.9</v>
      </c>
      <c r="M13" s="14">
        <v>107.8</v>
      </c>
      <c r="N13" s="14">
        <v>481.5</v>
      </c>
      <c r="O13" s="14">
        <v>562.6</v>
      </c>
      <c r="P13" s="14">
        <v>589.29999999999995</v>
      </c>
      <c r="Q13" s="14">
        <v>632</v>
      </c>
      <c r="R13" s="16"/>
      <c r="S13" s="16"/>
      <c r="T13" s="16"/>
      <c r="U13" s="16"/>
      <c r="V13" s="16"/>
      <c r="W13" s="16"/>
      <c r="X13" s="16"/>
      <c r="Y13" s="16"/>
      <c r="Z13" s="16"/>
      <c r="AA13" s="16"/>
      <c r="AB13" s="16"/>
      <c r="AC13" s="16"/>
      <c r="AD13" s="16"/>
      <c r="AE13" s="16"/>
      <c r="AG13" s="18"/>
      <c r="AH13" s="18"/>
      <c r="AI13" s="18"/>
      <c r="AJ13" s="18"/>
      <c r="AK13" s="18"/>
      <c r="AL13" s="18"/>
      <c r="AM13" s="18"/>
      <c r="AN13" s="18"/>
      <c r="AO13" s="18"/>
      <c r="AP13" s="18"/>
      <c r="AQ13" s="18"/>
      <c r="AR13" s="18"/>
      <c r="AS13" s="18"/>
      <c r="AT13" s="18"/>
    </row>
    <row r="14" spans="1:50">
      <c r="A14" s="9" t="s">
        <v>9</v>
      </c>
      <c r="B14" s="14">
        <v>63</v>
      </c>
      <c r="C14" s="14">
        <v>127.3</v>
      </c>
      <c r="D14" s="14">
        <v>161.6</v>
      </c>
      <c r="E14" s="14">
        <v>139.4</v>
      </c>
      <c r="F14" s="14">
        <v>117.6</v>
      </c>
      <c r="G14" s="14">
        <v>110.2</v>
      </c>
      <c r="H14" s="14">
        <v>88.3</v>
      </c>
      <c r="I14" s="14">
        <v>87.2</v>
      </c>
      <c r="J14" s="14">
        <v>68.400000000000006</v>
      </c>
      <c r="K14" s="14">
        <v>51.1</v>
      </c>
      <c r="L14" s="14">
        <v>64.900000000000006</v>
      </c>
      <c r="M14" s="14">
        <v>187.4</v>
      </c>
      <c r="N14" s="14">
        <v>820.4</v>
      </c>
      <c r="O14" s="14">
        <v>946</v>
      </c>
      <c r="P14" s="14">
        <v>1009.5</v>
      </c>
      <c r="Q14" s="14">
        <v>1073.2</v>
      </c>
      <c r="R14" s="16"/>
      <c r="S14" s="16"/>
      <c r="T14" s="16"/>
      <c r="U14" s="16"/>
      <c r="V14" s="16"/>
      <c r="W14" s="16"/>
      <c r="X14" s="16"/>
      <c r="Y14" s="16"/>
      <c r="Z14" s="16"/>
      <c r="AA14" s="16"/>
      <c r="AB14" s="16"/>
      <c r="AC14" s="16"/>
      <c r="AD14" s="16"/>
      <c r="AE14" s="16"/>
      <c r="AG14" s="18"/>
      <c r="AH14" s="18"/>
      <c r="AI14" s="18"/>
      <c r="AJ14" s="18"/>
      <c r="AK14" s="18"/>
      <c r="AL14" s="18"/>
      <c r="AM14" s="18"/>
      <c r="AN14" s="18"/>
      <c r="AO14" s="18"/>
      <c r="AP14" s="18"/>
      <c r="AQ14" s="18"/>
      <c r="AR14" s="18"/>
      <c r="AS14" s="18"/>
      <c r="AT14" s="18"/>
    </row>
    <row r="15" spans="1:50">
      <c r="A15" s="9" t="s">
        <v>10</v>
      </c>
      <c r="B15" s="14">
        <v>6.9</v>
      </c>
      <c r="C15" s="14">
        <v>19.5</v>
      </c>
      <c r="D15" s="14">
        <v>16.7</v>
      </c>
      <c r="E15" s="14">
        <v>18.2</v>
      </c>
      <c r="F15" s="14">
        <v>16.8</v>
      </c>
      <c r="G15" s="14">
        <v>15.5</v>
      </c>
      <c r="H15" s="14">
        <v>12.9</v>
      </c>
      <c r="I15" s="14">
        <v>11.3</v>
      </c>
      <c r="J15" s="14">
        <v>12.7</v>
      </c>
      <c r="K15" s="14">
        <v>10</v>
      </c>
      <c r="L15" s="14">
        <v>11.1</v>
      </c>
      <c r="M15" s="14">
        <v>26</v>
      </c>
      <c r="N15" s="14">
        <v>114</v>
      </c>
      <c r="O15" s="14">
        <v>133.30000000000001</v>
      </c>
      <c r="P15" s="14">
        <v>140.4</v>
      </c>
      <c r="Q15" s="14">
        <v>150.5</v>
      </c>
      <c r="R15" s="16"/>
      <c r="S15" s="16"/>
      <c r="T15" s="16"/>
      <c r="U15" s="16"/>
      <c r="V15" s="16"/>
      <c r="W15" s="16"/>
      <c r="X15" s="16"/>
      <c r="Y15" s="16"/>
      <c r="Z15" s="16"/>
      <c r="AA15" s="16"/>
      <c r="AB15" s="16"/>
      <c r="AC15" s="16"/>
      <c r="AD15" s="16"/>
      <c r="AE15" s="16"/>
      <c r="AG15" s="18"/>
      <c r="AH15" s="18"/>
      <c r="AI15" s="18"/>
      <c r="AJ15" s="18"/>
      <c r="AK15" s="18"/>
      <c r="AL15" s="18"/>
      <c r="AM15" s="18"/>
      <c r="AN15" s="18"/>
      <c r="AO15" s="18"/>
      <c r="AP15" s="18"/>
      <c r="AQ15" s="18"/>
      <c r="AR15" s="18"/>
      <c r="AS15" s="18"/>
      <c r="AT15" s="18"/>
    </row>
    <row r="16" spans="1:50">
      <c r="A16" s="9" t="s">
        <v>11</v>
      </c>
      <c r="B16" s="14">
        <v>3</v>
      </c>
      <c r="C16" s="14">
        <v>11.3</v>
      </c>
      <c r="D16" s="14">
        <v>14.9</v>
      </c>
      <c r="E16" s="14">
        <v>13.7</v>
      </c>
      <c r="F16" s="14">
        <v>12.3</v>
      </c>
      <c r="G16" s="14">
        <v>10.4</v>
      </c>
      <c r="H16" s="14">
        <v>7.9</v>
      </c>
      <c r="I16" s="14">
        <v>6.3</v>
      </c>
      <c r="J16" s="14">
        <v>6.9</v>
      </c>
      <c r="K16" s="14">
        <v>4.2</v>
      </c>
      <c r="L16" s="14">
        <v>3.5</v>
      </c>
      <c r="M16" s="14">
        <v>14.4</v>
      </c>
      <c r="N16" s="14">
        <v>76.900000000000006</v>
      </c>
      <c r="O16" s="14">
        <v>88.1</v>
      </c>
      <c r="P16" s="14">
        <v>91.8</v>
      </c>
      <c r="Q16" s="14">
        <v>95</v>
      </c>
      <c r="R16" s="16"/>
      <c r="S16" s="16"/>
      <c r="T16" s="16"/>
      <c r="U16" s="16"/>
      <c r="V16" s="16"/>
      <c r="W16" s="16"/>
      <c r="X16" s="16"/>
      <c r="Y16" s="16"/>
      <c r="Z16" s="16"/>
      <c r="AA16" s="16"/>
      <c r="AB16" s="16"/>
      <c r="AC16" s="16"/>
      <c r="AD16" s="16"/>
      <c r="AE16" s="16"/>
      <c r="AG16" s="18"/>
      <c r="AH16" s="18"/>
      <c r="AI16" s="18"/>
      <c r="AJ16" s="18"/>
      <c r="AK16" s="18"/>
      <c r="AL16" s="18"/>
      <c r="AM16" s="18"/>
      <c r="AN16" s="18"/>
      <c r="AO16" s="18"/>
      <c r="AP16" s="18"/>
      <c r="AQ16" s="18"/>
      <c r="AR16" s="18"/>
      <c r="AS16" s="18"/>
      <c r="AT16" s="18"/>
    </row>
    <row r="17" spans="1:46">
      <c r="A17" s="9" t="s">
        <v>12</v>
      </c>
      <c r="B17" s="14">
        <v>9.8000000000000007</v>
      </c>
      <c r="C17" s="14">
        <v>28.6</v>
      </c>
      <c r="D17" s="14">
        <v>28.3</v>
      </c>
      <c r="E17" s="14">
        <v>30.6</v>
      </c>
      <c r="F17" s="14">
        <v>24.4</v>
      </c>
      <c r="G17" s="14">
        <v>23.3</v>
      </c>
      <c r="H17" s="14">
        <v>18.600000000000001</v>
      </c>
      <c r="I17" s="14">
        <v>17.100000000000001</v>
      </c>
      <c r="J17" s="14">
        <v>15.5</v>
      </c>
      <c r="K17" s="14">
        <v>12.8</v>
      </c>
      <c r="L17" s="14">
        <v>15.8</v>
      </c>
      <c r="M17" s="14">
        <v>37.799999999999997</v>
      </c>
      <c r="N17" s="14">
        <v>169.5</v>
      </c>
      <c r="O17" s="14">
        <v>197.7</v>
      </c>
      <c r="P17" s="14">
        <v>206.8</v>
      </c>
      <c r="Q17" s="14">
        <v>222.9</v>
      </c>
      <c r="R17" s="16"/>
      <c r="S17" s="16"/>
      <c r="T17" s="16"/>
      <c r="U17" s="16"/>
      <c r="V17" s="16"/>
      <c r="W17" s="16"/>
      <c r="X17" s="16"/>
      <c r="Y17" s="16"/>
      <c r="Z17" s="16"/>
      <c r="AA17" s="16"/>
      <c r="AB17" s="16"/>
      <c r="AC17" s="16"/>
      <c r="AD17" s="16"/>
      <c r="AE17" s="16"/>
      <c r="AG17" s="18"/>
      <c r="AH17" s="18"/>
      <c r="AI17" s="18"/>
      <c r="AJ17" s="18"/>
      <c r="AK17" s="18"/>
      <c r="AL17" s="18"/>
      <c r="AM17" s="18"/>
      <c r="AN17" s="18"/>
      <c r="AO17" s="18"/>
      <c r="AP17" s="18"/>
      <c r="AQ17" s="18"/>
      <c r="AR17" s="18"/>
      <c r="AS17" s="18"/>
      <c r="AT17" s="18"/>
    </row>
    <row r="18" spans="1:46">
      <c r="A18" s="8" t="s">
        <v>15</v>
      </c>
      <c r="B18" s="12"/>
      <c r="C18" s="12"/>
      <c r="D18" s="12"/>
      <c r="E18" s="12"/>
      <c r="F18" s="12"/>
      <c r="G18" s="12"/>
      <c r="H18" s="12"/>
      <c r="I18" s="12"/>
      <c r="J18" s="12"/>
      <c r="K18" s="12"/>
      <c r="L18" s="87"/>
      <c r="M18" s="12"/>
      <c r="N18" s="12"/>
      <c r="O18" s="12"/>
      <c r="P18" s="12"/>
      <c r="Q18" s="87"/>
      <c r="AG18" s="18"/>
      <c r="AH18" s="18"/>
      <c r="AI18" s="18"/>
      <c r="AJ18" s="18"/>
      <c r="AK18" s="18"/>
      <c r="AL18" s="18"/>
      <c r="AM18" s="18"/>
      <c r="AN18" s="18"/>
      <c r="AO18" s="18"/>
      <c r="AP18" s="18"/>
      <c r="AQ18" s="18"/>
      <c r="AR18" s="18"/>
      <c r="AS18" s="18"/>
      <c r="AT18" s="18"/>
    </row>
    <row r="19" spans="1:46">
      <c r="A19" s="9" t="s">
        <v>16</v>
      </c>
      <c r="B19" s="14">
        <v>355.2</v>
      </c>
      <c r="C19" s="14">
        <v>1006.7</v>
      </c>
      <c r="D19" s="14">
        <v>1092.5</v>
      </c>
      <c r="E19" s="14">
        <v>1049.9000000000001</v>
      </c>
      <c r="F19" s="14">
        <v>907.1</v>
      </c>
      <c r="G19" s="14">
        <v>810.5</v>
      </c>
      <c r="H19" s="14">
        <v>628.5</v>
      </c>
      <c r="I19" s="14">
        <v>566.20000000000005</v>
      </c>
      <c r="J19" s="14">
        <v>506.1</v>
      </c>
      <c r="K19" s="14">
        <v>378.6</v>
      </c>
      <c r="L19" s="14">
        <v>443.9</v>
      </c>
      <c r="M19" s="14">
        <v>1361.8</v>
      </c>
      <c r="N19" s="14">
        <v>5935.3</v>
      </c>
      <c r="O19" s="14">
        <v>6942</v>
      </c>
      <c r="P19" s="14">
        <v>7298.1</v>
      </c>
      <c r="Q19" s="14">
        <v>7744.8</v>
      </c>
      <c r="R19" s="16"/>
      <c r="S19" s="16"/>
      <c r="T19" s="16"/>
      <c r="U19" s="16"/>
      <c r="V19" s="16"/>
      <c r="W19" s="16"/>
      <c r="X19" s="16"/>
      <c r="Y19" s="16"/>
      <c r="Z19" s="16"/>
      <c r="AA19" s="16"/>
      <c r="AB19" s="16"/>
      <c r="AC19" s="16"/>
      <c r="AD19" s="16"/>
      <c r="AE19" s="16"/>
      <c r="AG19" s="18"/>
      <c r="AH19" s="18"/>
      <c r="AI19" s="18"/>
      <c r="AJ19" s="18"/>
      <c r="AK19" s="18"/>
      <c r="AL19" s="18"/>
      <c r="AM19" s="18"/>
      <c r="AN19" s="18"/>
      <c r="AO19" s="18"/>
      <c r="AP19" s="18"/>
      <c r="AQ19" s="18"/>
      <c r="AR19" s="18"/>
      <c r="AS19" s="18"/>
      <c r="AT19" s="18"/>
    </row>
    <row r="20" spans="1:46">
      <c r="A20" s="9" t="s">
        <v>17</v>
      </c>
      <c r="B20" s="14">
        <v>74.2</v>
      </c>
      <c r="C20" s="14">
        <v>169.5</v>
      </c>
      <c r="D20" s="14">
        <v>134.30000000000001</v>
      </c>
      <c r="E20" s="14">
        <v>142.4</v>
      </c>
      <c r="F20" s="14">
        <v>142.5</v>
      </c>
      <c r="G20" s="14">
        <v>140.30000000000001</v>
      </c>
      <c r="H20" s="14">
        <v>103.7</v>
      </c>
      <c r="I20" s="14">
        <v>103.7</v>
      </c>
      <c r="J20" s="14">
        <v>102.3</v>
      </c>
      <c r="K20" s="14">
        <v>84</v>
      </c>
      <c r="L20" s="14">
        <v>103.6</v>
      </c>
      <c r="M20" s="14">
        <v>241</v>
      </c>
      <c r="N20" s="14">
        <v>951</v>
      </c>
      <c r="O20" s="14">
        <v>1118.3</v>
      </c>
      <c r="P20" s="14">
        <v>1192</v>
      </c>
      <c r="Q20" s="14">
        <v>1294.8</v>
      </c>
      <c r="R20" s="16"/>
      <c r="S20" s="16"/>
      <c r="T20" s="16"/>
      <c r="U20" s="16"/>
      <c r="V20" s="16"/>
      <c r="W20" s="16"/>
      <c r="X20" s="16"/>
      <c r="Y20" s="16"/>
      <c r="Z20" s="16"/>
      <c r="AA20" s="16"/>
      <c r="AB20" s="16"/>
      <c r="AC20" s="16"/>
      <c r="AD20" s="16"/>
      <c r="AE20" s="16"/>
      <c r="AG20" s="18"/>
      <c r="AH20" s="18"/>
      <c r="AI20" s="18"/>
      <c r="AJ20" s="18"/>
      <c r="AK20" s="18"/>
      <c r="AL20" s="18"/>
      <c r="AM20" s="18"/>
      <c r="AN20" s="18"/>
      <c r="AO20" s="18"/>
      <c r="AP20" s="18"/>
      <c r="AQ20" s="18"/>
      <c r="AR20" s="18"/>
      <c r="AS20" s="18"/>
      <c r="AT20" s="18"/>
    </row>
    <row r="21" spans="1:46">
      <c r="A21" s="9" t="s">
        <v>18</v>
      </c>
      <c r="B21" s="14">
        <v>30.6</v>
      </c>
      <c r="C21" s="14">
        <v>63.1</v>
      </c>
      <c r="D21" s="14">
        <v>94.1</v>
      </c>
      <c r="E21" s="14">
        <v>74.5</v>
      </c>
      <c r="F21" s="14">
        <v>83</v>
      </c>
      <c r="G21" s="14">
        <v>77.599999999999994</v>
      </c>
      <c r="H21" s="14">
        <v>52.5</v>
      </c>
      <c r="I21" s="14">
        <v>48.6</v>
      </c>
      <c r="J21" s="14">
        <v>47.4</v>
      </c>
      <c r="K21" s="14">
        <v>31.2</v>
      </c>
      <c r="L21" s="14">
        <v>43.1</v>
      </c>
      <c r="M21" s="14">
        <v>94.4</v>
      </c>
      <c r="N21" s="14">
        <v>510.1</v>
      </c>
      <c r="O21" s="14">
        <v>573.6</v>
      </c>
      <c r="P21" s="14">
        <v>606.20000000000005</v>
      </c>
      <c r="Q21" s="14">
        <v>649.6</v>
      </c>
      <c r="R21" s="16"/>
      <c r="S21" s="16"/>
      <c r="T21" s="16"/>
      <c r="U21" s="16"/>
      <c r="V21" s="16"/>
      <c r="W21" s="16"/>
      <c r="X21" s="16"/>
      <c r="Y21" s="16"/>
      <c r="Z21" s="16"/>
      <c r="AA21" s="16"/>
      <c r="AB21" s="16"/>
      <c r="AC21" s="16"/>
      <c r="AD21" s="16"/>
      <c r="AE21" s="16"/>
      <c r="AG21" s="18"/>
      <c r="AH21" s="18"/>
      <c r="AI21" s="18"/>
      <c r="AJ21" s="18"/>
      <c r="AK21" s="18"/>
      <c r="AL21" s="18"/>
      <c r="AM21" s="18"/>
      <c r="AN21" s="18"/>
      <c r="AO21" s="18"/>
      <c r="AP21" s="18"/>
      <c r="AQ21" s="18"/>
      <c r="AR21" s="18"/>
      <c r="AS21" s="18"/>
      <c r="AT21" s="18"/>
    </row>
    <row r="22" spans="1:46">
      <c r="A22" s="9" t="s">
        <v>19</v>
      </c>
      <c r="B22" s="14">
        <v>4.5999999999999996</v>
      </c>
      <c r="C22" s="14">
        <v>14</v>
      </c>
      <c r="D22" s="14">
        <v>18.8</v>
      </c>
      <c r="E22" s="14">
        <v>20.2</v>
      </c>
      <c r="F22" s="14">
        <v>15.8</v>
      </c>
      <c r="G22" s="14">
        <v>16.2</v>
      </c>
      <c r="H22" s="14">
        <v>9.6</v>
      </c>
      <c r="I22" s="14">
        <v>11.1</v>
      </c>
      <c r="J22" s="14">
        <v>10.1</v>
      </c>
      <c r="K22" s="14">
        <v>11.5</v>
      </c>
      <c r="L22" s="14">
        <v>11.9</v>
      </c>
      <c r="M22" s="14">
        <v>20.7</v>
      </c>
      <c r="N22" s="14">
        <v>112.2</v>
      </c>
      <c r="O22" s="14">
        <v>127.8</v>
      </c>
      <c r="P22" s="14">
        <v>134.1</v>
      </c>
      <c r="Q22" s="14">
        <v>145</v>
      </c>
      <c r="R22" s="16"/>
      <c r="S22" s="16"/>
      <c r="T22" s="16"/>
      <c r="U22" s="16"/>
      <c r="V22" s="16"/>
      <c r="W22" s="16"/>
      <c r="X22" s="16"/>
      <c r="Y22" s="16"/>
      <c r="Z22" s="16"/>
      <c r="AA22" s="16"/>
      <c r="AB22" s="16"/>
      <c r="AC22" s="16"/>
      <c r="AD22" s="16"/>
      <c r="AE22" s="16"/>
      <c r="AG22" s="18"/>
      <c r="AH22" s="18"/>
      <c r="AI22" s="18"/>
      <c r="AJ22" s="18"/>
      <c r="AK22" s="18"/>
      <c r="AL22" s="18"/>
      <c r="AM22" s="18"/>
      <c r="AN22" s="18"/>
      <c r="AO22" s="18"/>
      <c r="AP22" s="18"/>
      <c r="AQ22" s="18"/>
      <c r="AR22" s="18"/>
      <c r="AS22" s="18"/>
      <c r="AT22" s="18"/>
    </row>
    <row r="23" spans="1:46">
      <c r="A23" s="8" t="s">
        <v>13</v>
      </c>
      <c r="L23" s="87"/>
      <c r="Q23" s="87"/>
      <c r="AG23" s="18"/>
      <c r="AH23" s="18"/>
      <c r="AI23" s="18"/>
      <c r="AJ23" s="18"/>
      <c r="AK23" s="18"/>
      <c r="AL23" s="18"/>
      <c r="AM23" s="18"/>
      <c r="AN23" s="18"/>
      <c r="AO23" s="18"/>
      <c r="AP23" s="18"/>
      <c r="AQ23" s="18"/>
      <c r="AR23" s="18"/>
      <c r="AS23" s="18"/>
      <c r="AT23" s="18"/>
    </row>
    <row r="24" spans="1:46">
      <c r="A24" s="9" t="s">
        <v>20</v>
      </c>
      <c r="B24" s="14">
        <v>219.1</v>
      </c>
      <c r="C24" s="14">
        <v>599.9</v>
      </c>
      <c r="D24" s="14">
        <v>638.20000000000005</v>
      </c>
      <c r="E24" s="14">
        <v>613.9</v>
      </c>
      <c r="F24" s="14">
        <v>539.6</v>
      </c>
      <c r="G24" s="14">
        <v>500.5</v>
      </c>
      <c r="H24" s="14">
        <v>373.7</v>
      </c>
      <c r="I24" s="14">
        <v>332.1</v>
      </c>
      <c r="J24" s="14">
        <v>341.8</v>
      </c>
      <c r="K24" s="14">
        <v>260.8</v>
      </c>
      <c r="L24" s="14">
        <v>338.5</v>
      </c>
      <c r="M24" s="14">
        <v>817.9</v>
      </c>
      <c r="N24" s="14">
        <v>3597.2</v>
      </c>
      <c r="O24" s="14">
        <v>4196.5</v>
      </c>
      <c r="P24" s="14">
        <v>4416.5</v>
      </c>
      <c r="Q24" s="14">
        <v>4755.5</v>
      </c>
      <c r="R24" s="16"/>
      <c r="S24" s="16"/>
      <c r="T24" s="16"/>
      <c r="U24" s="16"/>
      <c r="V24" s="16"/>
      <c r="W24" s="16"/>
      <c r="X24" s="16"/>
      <c r="Y24" s="16"/>
      <c r="Z24" s="16"/>
      <c r="AA24" s="16"/>
      <c r="AB24" s="16"/>
      <c r="AC24" s="16"/>
      <c r="AD24" s="16"/>
      <c r="AE24" s="16"/>
      <c r="AG24" s="18"/>
      <c r="AH24" s="18"/>
      <c r="AI24" s="18"/>
      <c r="AJ24" s="18"/>
      <c r="AK24" s="18"/>
      <c r="AL24" s="18"/>
      <c r="AM24" s="18"/>
      <c r="AN24" s="18"/>
      <c r="AO24" s="18"/>
      <c r="AP24" s="18"/>
      <c r="AQ24" s="18"/>
      <c r="AR24" s="18"/>
      <c r="AS24" s="18"/>
      <c r="AT24" s="18"/>
    </row>
    <row r="25" spans="1:46">
      <c r="A25" s="9" t="s">
        <v>21</v>
      </c>
      <c r="B25" s="14">
        <v>245.7</v>
      </c>
      <c r="C25" s="14">
        <v>654.79999999999995</v>
      </c>
      <c r="D25" s="14">
        <v>700.1</v>
      </c>
      <c r="E25" s="14">
        <v>670.5</v>
      </c>
      <c r="F25" s="14">
        <v>609.5</v>
      </c>
      <c r="G25" s="14">
        <v>544.29999999999995</v>
      </c>
      <c r="H25" s="14">
        <v>422.4</v>
      </c>
      <c r="I25" s="14">
        <v>395.6</v>
      </c>
      <c r="J25" s="14">
        <v>326.2</v>
      </c>
      <c r="K25" s="14">
        <v>244.2</v>
      </c>
      <c r="L25" s="14">
        <v>266.39999999999998</v>
      </c>
      <c r="M25" s="14">
        <v>900.2</v>
      </c>
      <c r="N25" s="14">
        <v>3912.9</v>
      </c>
      <c r="O25" s="14">
        <v>4567.8</v>
      </c>
      <c r="P25" s="14">
        <v>4814.8999999999996</v>
      </c>
      <c r="Q25" s="14">
        <v>5078.7</v>
      </c>
      <c r="R25" s="16"/>
      <c r="S25" s="16"/>
      <c r="T25" s="16"/>
      <c r="U25" s="16"/>
      <c r="V25" s="16"/>
      <c r="W25" s="16"/>
      <c r="X25" s="16"/>
      <c r="Y25" s="16"/>
      <c r="Z25" s="16"/>
      <c r="AA25" s="16"/>
      <c r="AB25" s="16"/>
      <c r="AC25" s="16"/>
      <c r="AD25" s="16"/>
      <c r="AE25" s="16"/>
      <c r="AG25" s="18"/>
      <c r="AH25" s="18"/>
      <c r="AI25" s="18"/>
      <c r="AJ25" s="18"/>
      <c r="AK25" s="18"/>
      <c r="AL25" s="18"/>
      <c r="AM25" s="18"/>
      <c r="AN25" s="18"/>
      <c r="AO25" s="18"/>
      <c r="AP25" s="18"/>
      <c r="AQ25" s="18"/>
      <c r="AR25" s="18"/>
      <c r="AS25" s="18"/>
      <c r="AT25" s="18"/>
    </row>
    <row r="26" spans="1:46" s="7" customFormat="1">
      <c r="A26" s="10" t="s">
        <v>14</v>
      </c>
      <c r="B26" s="20">
        <v>466.2</v>
      </c>
      <c r="C26" s="20">
        <v>1254.2</v>
      </c>
      <c r="D26" s="20">
        <v>1336.8</v>
      </c>
      <c r="E26" s="20">
        <v>1284.9000000000001</v>
      </c>
      <c r="F26" s="20">
        <v>1147.2</v>
      </c>
      <c r="G26" s="20">
        <v>1042.5</v>
      </c>
      <c r="H26" s="20">
        <v>794.3</v>
      </c>
      <c r="I26" s="20">
        <v>726.9</v>
      </c>
      <c r="J26" s="20">
        <v>668</v>
      </c>
      <c r="K26" s="20">
        <v>504.7</v>
      </c>
      <c r="L26" s="20">
        <v>605</v>
      </c>
      <c r="M26" s="20">
        <v>1721</v>
      </c>
      <c r="N26" s="20">
        <v>7511.9</v>
      </c>
      <c r="O26" s="20">
        <v>8765.2000000000007</v>
      </c>
      <c r="P26" s="20">
        <v>9231.4</v>
      </c>
      <c r="Q26" s="72">
        <v>9834.2000000000007</v>
      </c>
      <c r="R26" s="16"/>
      <c r="S26" s="16"/>
      <c r="T26" s="16"/>
      <c r="U26" s="16"/>
      <c r="V26" s="16"/>
      <c r="W26" s="16"/>
      <c r="X26" s="16"/>
      <c r="Y26" s="16"/>
      <c r="Z26" s="16"/>
      <c r="AA26" s="16"/>
      <c r="AB26" s="16"/>
      <c r="AC26" s="16"/>
      <c r="AD26" s="16"/>
      <c r="AE26" s="16"/>
      <c r="AG26" s="18"/>
      <c r="AH26" s="18"/>
      <c r="AI26" s="18"/>
      <c r="AJ26" s="18"/>
      <c r="AK26" s="18"/>
      <c r="AL26" s="18"/>
      <c r="AM26" s="18"/>
      <c r="AN26" s="18"/>
      <c r="AO26" s="18"/>
      <c r="AP26" s="18"/>
      <c r="AQ26" s="18"/>
      <c r="AR26" s="18"/>
      <c r="AS26" s="18"/>
      <c r="AT26" s="18"/>
    </row>
    <row r="27" spans="1:46">
      <c r="A27" s="89"/>
      <c r="B27" s="143" t="s">
        <v>71</v>
      </c>
      <c r="C27" s="143"/>
      <c r="D27" s="143"/>
      <c r="E27" s="143"/>
      <c r="F27" s="143"/>
      <c r="G27" s="143"/>
      <c r="H27" s="143"/>
      <c r="I27" s="143"/>
      <c r="J27" s="143"/>
      <c r="K27" s="143"/>
      <c r="L27" s="143"/>
      <c r="M27" s="143"/>
      <c r="N27" s="143"/>
      <c r="O27" s="143"/>
      <c r="P27" s="143"/>
      <c r="Q27" s="143"/>
      <c r="AG27" s="18"/>
      <c r="AH27" s="18"/>
      <c r="AI27" s="18"/>
      <c r="AJ27" s="18"/>
      <c r="AK27" s="18"/>
      <c r="AL27" s="18"/>
      <c r="AM27" s="18"/>
      <c r="AN27" s="18"/>
      <c r="AO27" s="18"/>
      <c r="AP27" s="18"/>
      <c r="AQ27" s="18"/>
      <c r="AR27" s="18"/>
      <c r="AS27" s="18"/>
      <c r="AT27" s="18"/>
    </row>
    <row r="28" spans="1:46">
      <c r="A28" s="30" t="s">
        <v>37</v>
      </c>
      <c r="B28" s="28"/>
      <c r="C28" s="28"/>
      <c r="D28" s="28"/>
      <c r="E28" s="28"/>
      <c r="F28" s="28"/>
      <c r="G28" s="28"/>
      <c r="H28" s="28"/>
      <c r="I28" s="28"/>
      <c r="J28" s="28"/>
      <c r="K28" s="28"/>
      <c r="L28" s="28"/>
      <c r="M28" s="28"/>
      <c r="N28" s="28"/>
      <c r="O28" s="28"/>
      <c r="P28" s="28"/>
      <c r="AG28" s="18"/>
      <c r="AH28" s="18"/>
      <c r="AI28" s="18"/>
      <c r="AJ28" s="18"/>
      <c r="AK28" s="18"/>
      <c r="AL28" s="18"/>
      <c r="AM28" s="18"/>
      <c r="AN28" s="18"/>
      <c r="AO28" s="18"/>
      <c r="AP28" s="18"/>
      <c r="AQ28" s="18"/>
      <c r="AR28" s="18"/>
      <c r="AS28" s="18"/>
      <c r="AT28" s="18"/>
    </row>
    <row r="29" spans="1:46">
      <c r="A29" s="8" t="s">
        <v>4</v>
      </c>
      <c r="AG29" s="18"/>
      <c r="AH29" s="18"/>
      <c r="AI29" s="18"/>
      <c r="AJ29" s="18"/>
      <c r="AK29" s="18"/>
      <c r="AL29" s="18"/>
      <c r="AM29" s="18"/>
      <c r="AN29" s="18"/>
      <c r="AO29" s="18"/>
      <c r="AP29" s="18"/>
      <c r="AQ29" s="18"/>
      <c r="AR29" s="18"/>
      <c r="AS29" s="18"/>
      <c r="AT29" s="18"/>
    </row>
    <row r="30" spans="1:46">
      <c r="A30" s="9" t="s">
        <v>5</v>
      </c>
      <c r="B30" s="14">
        <v>461.6</v>
      </c>
      <c r="C30" s="14">
        <v>507.9</v>
      </c>
      <c r="D30" s="14">
        <v>535.1</v>
      </c>
      <c r="E30" s="14">
        <v>534.20000000000005</v>
      </c>
      <c r="F30" s="14">
        <v>496</v>
      </c>
      <c r="G30" s="14">
        <v>523.79999999999995</v>
      </c>
      <c r="H30" s="14">
        <v>482.3</v>
      </c>
      <c r="I30" s="14">
        <v>499.6</v>
      </c>
      <c r="J30" s="14">
        <v>458.4</v>
      </c>
      <c r="K30" s="14">
        <v>408</v>
      </c>
      <c r="L30" s="14">
        <v>623.6</v>
      </c>
      <c r="M30" s="14">
        <v>972.2</v>
      </c>
      <c r="N30" s="14">
        <v>3939.3</v>
      </c>
      <c r="O30" s="14">
        <v>4447.3</v>
      </c>
      <c r="P30" s="14">
        <v>4909.5</v>
      </c>
      <c r="Q30" s="14">
        <v>5534.1</v>
      </c>
      <c r="R30" s="16"/>
      <c r="S30" s="16"/>
      <c r="T30" s="16"/>
      <c r="U30" s="16"/>
      <c r="V30" s="16"/>
      <c r="W30" s="16"/>
      <c r="X30" s="16"/>
      <c r="Y30" s="16"/>
      <c r="Z30" s="16"/>
      <c r="AA30" s="16"/>
      <c r="AB30" s="16"/>
      <c r="AC30" s="16"/>
      <c r="AD30" s="16"/>
      <c r="AE30" s="16"/>
      <c r="AG30" s="18"/>
      <c r="AH30" s="18"/>
      <c r="AI30" s="18"/>
      <c r="AJ30" s="18"/>
      <c r="AK30" s="18"/>
      <c r="AL30" s="18"/>
      <c r="AM30" s="18"/>
      <c r="AN30" s="18"/>
      <c r="AO30" s="18"/>
      <c r="AP30" s="18"/>
      <c r="AQ30" s="18"/>
      <c r="AR30" s="18"/>
      <c r="AS30" s="18"/>
      <c r="AT30" s="18"/>
    </row>
    <row r="31" spans="1:46">
      <c r="A31" s="9" t="s">
        <v>6</v>
      </c>
      <c r="B31" s="14">
        <v>357.1</v>
      </c>
      <c r="C31" s="14">
        <v>413.6</v>
      </c>
      <c r="D31" s="14">
        <v>448.9</v>
      </c>
      <c r="E31" s="14">
        <v>438.5</v>
      </c>
      <c r="F31" s="14">
        <v>394</v>
      </c>
      <c r="G31" s="14">
        <v>416.5</v>
      </c>
      <c r="H31" s="14">
        <v>383</v>
      </c>
      <c r="I31" s="14">
        <v>379.1</v>
      </c>
      <c r="J31" s="14">
        <v>348.7</v>
      </c>
      <c r="K31" s="14">
        <v>298.60000000000002</v>
      </c>
      <c r="L31" s="14">
        <v>468</v>
      </c>
      <c r="M31" s="14">
        <v>768.6</v>
      </c>
      <c r="N31" s="14">
        <v>3110.9</v>
      </c>
      <c r="O31" s="14">
        <v>3524.7</v>
      </c>
      <c r="P31" s="14">
        <v>3877.4</v>
      </c>
      <c r="Q31" s="14">
        <v>4346.6000000000004</v>
      </c>
      <c r="R31" s="16"/>
      <c r="S31" s="16"/>
      <c r="T31" s="16"/>
      <c r="U31" s="16"/>
      <c r="V31" s="16"/>
      <c r="W31" s="16"/>
      <c r="X31" s="16"/>
      <c r="Y31" s="16"/>
      <c r="Z31" s="16"/>
      <c r="AA31" s="16"/>
      <c r="AB31" s="16"/>
      <c r="AC31" s="16"/>
      <c r="AD31" s="16"/>
      <c r="AE31" s="16"/>
      <c r="AG31" s="18"/>
      <c r="AH31" s="18"/>
      <c r="AI31" s="18"/>
      <c r="AJ31" s="18"/>
      <c r="AK31" s="18"/>
      <c r="AL31" s="18"/>
      <c r="AM31" s="18"/>
      <c r="AN31" s="18"/>
      <c r="AO31" s="18"/>
      <c r="AP31" s="18"/>
      <c r="AQ31" s="18"/>
      <c r="AR31" s="18"/>
      <c r="AS31" s="18"/>
      <c r="AT31" s="18"/>
    </row>
    <row r="32" spans="1:46">
      <c r="A32" s="9" t="s">
        <v>7</v>
      </c>
      <c r="B32" s="14">
        <v>305.8</v>
      </c>
      <c r="C32" s="14">
        <v>331.4</v>
      </c>
      <c r="D32" s="14">
        <v>342.1</v>
      </c>
      <c r="E32" s="14">
        <v>329.5</v>
      </c>
      <c r="F32" s="14">
        <v>310.5</v>
      </c>
      <c r="G32" s="14">
        <v>337.2</v>
      </c>
      <c r="H32" s="14">
        <v>308</v>
      </c>
      <c r="I32" s="14">
        <v>314.60000000000002</v>
      </c>
      <c r="J32" s="14">
        <v>285</v>
      </c>
      <c r="K32" s="14">
        <v>246.2</v>
      </c>
      <c r="L32" s="14">
        <v>383.9</v>
      </c>
      <c r="M32" s="14">
        <v>638.6</v>
      </c>
      <c r="N32" s="14">
        <v>2469.6</v>
      </c>
      <c r="O32" s="14">
        <v>2800</v>
      </c>
      <c r="P32" s="14">
        <v>3108.7</v>
      </c>
      <c r="Q32" s="14">
        <v>3490</v>
      </c>
      <c r="R32" s="16"/>
      <c r="S32" s="16"/>
      <c r="T32" s="16"/>
      <c r="U32" s="16"/>
      <c r="V32" s="16"/>
      <c r="W32" s="16"/>
      <c r="X32" s="16"/>
      <c r="Y32" s="16"/>
      <c r="Z32" s="16"/>
      <c r="AA32" s="16"/>
      <c r="AB32" s="16"/>
      <c r="AC32" s="16"/>
      <c r="AD32" s="16"/>
      <c r="AE32" s="16"/>
      <c r="AG32" s="18"/>
      <c r="AH32" s="18"/>
      <c r="AI32" s="18"/>
      <c r="AJ32" s="18"/>
      <c r="AK32" s="18"/>
      <c r="AL32" s="18"/>
      <c r="AM32" s="18"/>
      <c r="AN32" s="18"/>
      <c r="AO32" s="18"/>
      <c r="AP32" s="18"/>
      <c r="AQ32" s="18"/>
      <c r="AR32" s="18"/>
      <c r="AS32" s="18"/>
      <c r="AT32" s="18"/>
    </row>
    <row r="33" spans="1:46">
      <c r="A33" s="9" t="s">
        <v>8</v>
      </c>
      <c r="B33" s="14">
        <v>100.4</v>
      </c>
      <c r="C33" s="14">
        <v>112.9</v>
      </c>
      <c r="D33" s="14">
        <v>115.2</v>
      </c>
      <c r="E33" s="14">
        <v>109.8</v>
      </c>
      <c r="F33" s="14">
        <v>103.2</v>
      </c>
      <c r="G33" s="14">
        <v>113.7</v>
      </c>
      <c r="H33" s="14">
        <v>112</v>
      </c>
      <c r="I33" s="14">
        <v>116.4</v>
      </c>
      <c r="J33" s="14">
        <v>110.6</v>
      </c>
      <c r="K33" s="14">
        <v>97</v>
      </c>
      <c r="L33" s="14">
        <v>153</v>
      </c>
      <c r="M33" s="14">
        <v>213.7</v>
      </c>
      <c r="N33" s="14">
        <v>876.3</v>
      </c>
      <c r="O33" s="14">
        <v>989.6</v>
      </c>
      <c r="P33" s="14">
        <v>1090.5999999999999</v>
      </c>
      <c r="Q33" s="14">
        <v>1244.4000000000001</v>
      </c>
      <c r="R33" s="16"/>
      <c r="S33" s="16"/>
      <c r="T33" s="16"/>
      <c r="U33" s="16"/>
      <c r="V33" s="16"/>
      <c r="W33" s="16"/>
      <c r="X33" s="16"/>
      <c r="Y33" s="16"/>
      <c r="Z33" s="16"/>
      <c r="AA33" s="16"/>
      <c r="AB33" s="16"/>
      <c r="AC33" s="16"/>
      <c r="AD33" s="16"/>
      <c r="AE33" s="16"/>
      <c r="AG33" s="18"/>
      <c r="AH33" s="18"/>
      <c r="AI33" s="18"/>
      <c r="AJ33" s="18"/>
      <c r="AK33" s="18"/>
      <c r="AL33" s="18"/>
      <c r="AM33" s="18"/>
      <c r="AN33" s="18"/>
      <c r="AO33" s="18"/>
      <c r="AP33" s="18"/>
      <c r="AQ33" s="18"/>
      <c r="AR33" s="18"/>
      <c r="AS33" s="18"/>
      <c r="AT33" s="18"/>
    </row>
    <row r="34" spans="1:46">
      <c r="A34" s="9" t="s">
        <v>9</v>
      </c>
      <c r="B34" s="14">
        <v>159.30000000000001</v>
      </c>
      <c r="C34" s="14">
        <v>185.8</v>
      </c>
      <c r="D34" s="14">
        <v>219.1</v>
      </c>
      <c r="E34" s="14">
        <v>201.3</v>
      </c>
      <c r="F34" s="14">
        <v>176.2</v>
      </c>
      <c r="G34" s="14">
        <v>186.9</v>
      </c>
      <c r="H34" s="14">
        <v>171.7</v>
      </c>
      <c r="I34" s="14">
        <v>169.7</v>
      </c>
      <c r="J34" s="14">
        <v>149.1</v>
      </c>
      <c r="K34" s="14">
        <v>132.1</v>
      </c>
      <c r="L34" s="14">
        <v>187.5</v>
      </c>
      <c r="M34" s="14">
        <v>344.2</v>
      </c>
      <c r="N34" s="14">
        <v>1404</v>
      </c>
      <c r="O34" s="14">
        <v>1591.1</v>
      </c>
      <c r="P34" s="14">
        <v>1748.6</v>
      </c>
      <c r="Q34" s="14">
        <v>1934.5</v>
      </c>
      <c r="R34" s="16"/>
      <c r="S34" s="16"/>
      <c r="T34" s="16"/>
      <c r="U34" s="16"/>
      <c r="V34" s="16"/>
      <c r="W34" s="16"/>
      <c r="X34" s="16"/>
      <c r="Y34" s="16"/>
      <c r="Z34" s="16"/>
      <c r="AA34" s="16"/>
      <c r="AB34" s="16"/>
      <c r="AC34" s="16"/>
      <c r="AD34" s="16"/>
      <c r="AE34" s="16"/>
      <c r="AG34" s="18"/>
      <c r="AH34" s="18"/>
      <c r="AI34" s="18"/>
      <c r="AJ34" s="18"/>
      <c r="AK34" s="18"/>
      <c r="AL34" s="18"/>
      <c r="AM34" s="18"/>
      <c r="AN34" s="18"/>
      <c r="AO34" s="18"/>
      <c r="AP34" s="18"/>
      <c r="AQ34" s="18"/>
      <c r="AR34" s="18"/>
      <c r="AS34" s="18"/>
      <c r="AT34" s="18"/>
    </row>
    <row r="35" spans="1:46">
      <c r="A35" s="9" t="s">
        <v>10</v>
      </c>
      <c r="B35" s="14">
        <v>33.1</v>
      </c>
      <c r="C35" s="14">
        <v>31.8</v>
      </c>
      <c r="D35" s="14">
        <v>29.1</v>
      </c>
      <c r="E35" s="14">
        <v>29.3</v>
      </c>
      <c r="F35" s="14">
        <v>29.3</v>
      </c>
      <c r="G35" s="14">
        <v>34.1</v>
      </c>
      <c r="H35" s="14">
        <v>34.200000000000003</v>
      </c>
      <c r="I35" s="14">
        <v>37.700000000000003</v>
      </c>
      <c r="J35" s="14">
        <v>35.700000000000003</v>
      </c>
      <c r="K35" s="14">
        <v>34.4</v>
      </c>
      <c r="L35" s="14">
        <v>52.1</v>
      </c>
      <c r="M35" s="14">
        <v>65</v>
      </c>
      <c r="N35" s="14">
        <v>263.2</v>
      </c>
      <c r="O35" s="14">
        <v>294.3</v>
      </c>
      <c r="P35" s="14">
        <v>327.60000000000002</v>
      </c>
      <c r="Q35" s="14">
        <v>378.9</v>
      </c>
      <c r="R35" s="16"/>
      <c r="S35" s="16"/>
      <c r="T35" s="16"/>
      <c r="U35" s="16"/>
      <c r="V35" s="16"/>
      <c r="W35" s="16"/>
      <c r="X35" s="16"/>
      <c r="Y35" s="16"/>
      <c r="Z35" s="16"/>
      <c r="AA35" s="16"/>
      <c r="AB35" s="16"/>
      <c r="AC35" s="16"/>
      <c r="AD35" s="16"/>
      <c r="AE35" s="16"/>
      <c r="AG35" s="18"/>
      <c r="AH35" s="18"/>
      <c r="AI35" s="18"/>
      <c r="AJ35" s="18"/>
      <c r="AK35" s="18"/>
      <c r="AL35" s="18"/>
      <c r="AM35" s="18"/>
      <c r="AN35" s="18"/>
      <c r="AO35" s="18"/>
      <c r="AP35" s="18"/>
      <c r="AQ35" s="18"/>
      <c r="AR35" s="18"/>
      <c r="AS35" s="18"/>
      <c r="AT35" s="18"/>
    </row>
    <row r="36" spans="1:46">
      <c r="A36" s="9" t="s">
        <v>11</v>
      </c>
      <c r="B36" s="14">
        <v>15.4</v>
      </c>
      <c r="C36" s="14">
        <v>16.3</v>
      </c>
      <c r="D36" s="14">
        <v>20.100000000000001</v>
      </c>
      <c r="E36" s="14">
        <v>20</v>
      </c>
      <c r="F36" s="14">
        <v>17.2</v>
      </c>
      <c r="G36" s="14">
        <v>17</v>
      </c>
      <c r="H36" s="14">
        <v>15.1</v>
      </c>
      <c r="I36" s="14">
        <v>14.7</v>
      </c>
      <c r="J36" s="14">
        <v>13.4</v>
      </c>
      <c r="K36" s="14">
        <v>10.4</v>
      </c>
      <c r="L36" s="14">
        <v>11.2</v>
      </c>
      <c r="M36" s="14">
        <v>32.1</v>
      </c>
      <c r="N36" s="14">
        <v>127.6</v>
      </c>
      <c r="O36" s="14">
        <v>144</v>
      </c>
      <c r="P36" s="14">
        <v>159.30000000000001</v>
      </c>
      <c r="Q36" s="14">
        <v>170.2</v>
      </c>
      <c r="R36" s="16"/>
      <c r="S36" s="16"/>
      <c r="T36" s="16"/>
      <c r="U36" s="16"/>
      <c r="V36" s="16"/>
      <c r="W36" s="16"/>
      <c r="X36" s="16"/>
      <c r="Y36" s="16"/>
      <c r="Z36" s="16"/>
      <c r="AA36" s="16"/>
      <c r="AB36" s="16"/>
      <c r="AC36" s="16"/>
      <c r="AD36" s="16"/>
      <c r="AE36" s="16"/>
      <c r="AG36" s="18"/>
      <c r="AH36" s="18"/>
      <c r="AI36" s="18"/>
      <c r="AJ36" s="18"/>
      <c r="AK36" s="18"/>
      <c r="AL36" s="18"/>
      <c r="AM36" s="18"/>
      <c r="AN36" s="18"/>
      <c r="AO36" s="18"/>
      <c r="AP36" s="18"/>
      <c r="AQ36" s="18"/>
      <c r="AR36" s="18"/>
      <c r="AS36" s="18"/>
      <c r="AT36" s="18"/>
    </row>
    <row r="37" spans="1:46">
      <c r="A37" s="9" t="s">
        <v>12</v>
      </c>
      <c r="B37" s="14">
        <v>23.8</v>
      </c>
      <c r="C37" s="14">
        <v>31.6</v>
      </c>
      <c r="D37" s="14">
        <v>34.9</v>
      </c>
      <c r="E37" s="14">
        <v>32.799999999999997</v>
      </c>
      <c r="F37" s="14">
        <v>28.7</v>
      </c>
      <c r="G37" s="14">
        <v>28.4</v>
      </c>
      <c r="H37" s="14">
        <v>24.2</v>
      </c>
      <c r="I37" s="14">
        <v>24</v>
      </c>
      <c r="J37" s="14">
        <v>20.7</v>
      </c>
      <c r="K37" s="14">
        <v>19.899999999999999</v>
      </c>
      <c r="L37" s="14">
        <v>26.3</v>
      </c>
      <c r="M37" s="14">
        <v>55.1</v>
      </c>
      <c r="N37" s="14">
        <v>212.2</v>
      </c>
      <c r="O37" s="14">
        <v>244.8</v>
      </c>
      <c r="P37" s="14">
        <v>268.39999999999998</v>
      </c>
      <c r="Q37" s="14">
        <v>294.39999999999998</v>
      </c>
      <c r="R37" s="16"/>
      <c r="S37" s="16"/>
      <c r="T37" s="16"/>
      <c r="U37" s="16"/>
      <c r="V37" s="16"/>
      <c r="W37" s="16"/>
      <c r="X37" s="16"/>
      <c r="Y37" s="16"/>
      <c r="Z37" s="16"/>
      <c r="AA37" s="16"/>
      <c r="AB37" s="16"/>
      <c r="AC37" s="16"/>
      <c r="AD37" s="16"/>
      <c r="AE37" s="16"/>
      <c r="AG37" s="18"/>
      <c r="AH37" s="18"/>
      <c r="AI37" s="18"/>
      <c r="AJ37" s="18"/>
      <c r="AK37" s="18"/>
      <c r="AL37" s="18"/>
      <c r="AM37" s="18"/>
      <c r="AN37" s="18"/>
      <c r="AO37" s="18"/>
      <c r="AP37" s="18"/>
      <c r="AQ37" s="18"/>
      <c r="AR37" s="18"/>
      <c r="AS37" s="18"/>
      <c r="AT37" s="18"/>
    </row>
    <row r="38" spans="1:46">
      <c r="A38" s="8" t="s">
        <v>15</v>
      </c>
      <c r="B38" s="12"/>
      <c r="C38" s="12"/>
      <c r="D38" s="12"/>
      <c r="E38" s="12"/>
      <c r="F38" s="12"/>
      <c r="G38" s="12"/>
      <c r="H38" s="12"/>
      <c r="I38" s="12"/>
      <c r="J38" s="12"/>
      <c r="K38" s="12"/>
      <c r="L38" s="87"/>
      <c r="M38" s="12"/>
      <c r="N38" s="12"/>
      <c r="O38" s="12"/>
      <c r="P38" s="12"/>
      <c r="Q38" s="87"/>
      <c r="AG38" s="18"/>
      <c r="AH38" s="18"/>
      <c r="AI38" s="18"/>
      <c r="AJ38" s="18"/>
      <c r="AK38" s="18"/>
      <c r="AL38" s="18"/>
      <c r="AM38" s="18"/>
      <c r="AN38" s="18"/>
      <c r="AO38" s="18"/>
      <c r="AP38" s="18"/>
      <c r="AQ38" s="18"/>
      <c r="AR38" s="18"/>
      <c r="AS38" s="18"/>
      <c r="AT38" s="18"/>
    </row>
    <row r="39" spans="1:46">
      <c r="A39" s="9" t="s">
        <v>16</v>
      </c>
      <c r="B39" s="14">
        <v>1027.5999999999999</v>
      </c>
      <c r="C39" s="14">
        <v>1238.3</v>
      </c>
      <c r="D39" s="14">
        <v>1339.4</v>
      </c>
      <c r="E39" s="14">
        <v>1296</v>
      </c>
      <c r="F39" s="14">
        <v>1152.0999999999999</v>
      </c>
      <c r="G39" s="14">
        <v>1192.3</v>
      </c>
      <c r="H39" s="14">
        <v>1090.0999999999999</v>
      </c>
      <c r="I39" s="14">
        <v>1062.8</v>
      </c>
      <c r="J39" s="14">
        <v>955.6</v>
      </c>
      <c r="K39" s="14">
        <v>819.9</v>
      </c>
      <c r="L39" s="14">
        <v>1261</v>
      </c>
      <c r="M39" s="14">
        <v>2268.9</v>
      </c>
      <c r="N39" s="14">
        <v>8910.7000000000007</v>
      </c>
      <c r="O39" s="14">
        <v>10148.200000000001</v>
      </c>
      <c r="P39" s="14">
        <v>11177.2</v>
      </c>
      <c r="Q39" s="14">
        <v>12438.3</v>
      </c>
      <c r="R39" s="16"/>
      <c r="S39" s="16"/>
      <c r="T39" s="16"/>
      <c r="U39" s="16"/>
      <c r="V39" s="16"/>
      <c r="W39" s="16"/>
      <c r="X39" s="16"/>
      <c r="Y39" s="16"/>
      <c r="Z39" s="16"/>
      <c r="AA39" s="16"/>
      <c r="AB39" s="16"/>
      <c r="AC39" s="16"/>
      <c r="AD39" s="16"/>
      <c r="AE39" s="16"/>
      <c r="AG39" s="18"/>
      <c r="AH39" s="18"/>
      <c r="AI39" s="18"/>
      <c r="AJ39" s="18"/>
      <c r="AK39" s="18"/>
      <c r="AL39" s="18"/>
      <c r="AM39" s="18"/>
      <c r="AN39" s="18"/>
      <c r="AO39" s="18"/>
      <c r="AP39" s="18"/>
      <c r="AQ39" s="18"/>
      <c r="AR39" s="18"/>
      <c r="AS39" s="18"/>
      <c r="AT39" s="18"/>
    </row>
    <row r="40" spans="1:46">
      <c r="A40" s="9" t="s">
        <v>17</v>
      </c>
      <c r="B40" s="14">
        <v>271</v>
      </c>
      <c r="C40" s="14">
        <v>253.9</v>
      </c>
      <c r="D40" s="14">
        <v>215.7</v>
      </c>
      <c r="E40" s="14">
        <v>228.2</v>
      </c>
      <c r="F40" s="14">
        <v>235.9</v>
      </c>
      <c r="G40" s="14">
        <v>271.3</v>
      </c>
      <c r="H40" s="14">
        <v>266</v>
      </c>
      <c r="I40" s="14">
        <v>281.5</v>
      </c>
      <c r="J40" s="14">
        <v>275.10000000000002</v>
      </c>
      <c r="K40" s="14">
        <v>267.5</v>
      </c>
      <c r="L40" s="14">
        <v>409.1</v>
      </c>
      <c r="M40" s="14">
        <v>526.29999999999995</v>
      </c>
      <c r="N40" s="14">
        <v>2044.1</v>
      </c>
      <c r="O40" s="14">
        <v>2299</v>
      </c>
      <c r="P40" s="14">
        <v>2570.8000000000002</v>
      </c>
      <c r="Q40" s="14">
        <v>2979.1</v>
      </c>
      <c r="R40" s="16"/>
      <c r="S40" s="16"/>
      <c r="T40" s="16"/>
      <c r="U40" s="16"/>
      <c r="V40" s="16"/>
      <c r="W40" s="16"/>
      <c r="X40" s="16"/>
      <c r="Y40" s="16"/>
      <c r="Z40" s="16"/>
      <c r="AA40" s="16"/>
      <c r="AB40" s="16"/>
      <c r="AC40" s="16"/>
      <c r="AD40" s="16"/>
      <c r="AE40" s="16"/>
      <c r="AG40" s="18"/>
      <c r="AH40" s="18"/>
      <c r="AI40" s="18"/>
      <c r="AJ40" s="18"/>
      <c r="AK40" s="18"/>
      <c r="AL40" s="18"/>
      <c r="AM40" s="18"/>
      <c r="AN40" s="18"/>
      <c r="AO40" s="18"/>
      <c r="AP40" s="18"/>
      <c r="AQ40" s="18"/>
      <c r="AR40" s="18"/>
      <c r="AS40" s="18"/>
      <c r="AT40" s="18"/>
    </row>
    <row r="41" spans="1:46">
      <c r="A41" s="9" t="s">
        <v>18</v>
      </c>
      <c r="B41" s="14">
        <v>131.80000000000001</v>
      </c>
      <c r="C41" s="14">
        <v>106.2</v>
      </c>
      <c r="D41" s="14">
        <v>154.5</v>
      </c>
      <c r="E41" s="14">
        <v>131.1</v>
      </c>
      <c r="F41" s="14">
        <v>142.1</v>
      </c>
      <c r="G41" s="14">
        <v>161.6</v>
      </c>
      <c r="H41" s="14">
        <v>144.19999999999999</v>
      </c>
      <c r="I41" s="14">
        <v>172.2</v>
      </c>
      <c r="J41" s="14">
        <v>159.1</v>
      </c>
      <c r="K41" s="14">
        <v>122.7</v>
      </c>
      <c r="L41" s="14">
        <v>190.8</v>
      </c>
      <c r="M41" s="14">
        <v>237.7</v>
      </c>
      <c r="N41" s="14">
        <v>1190.9000000000001</v>
      </c>
      <c r="O41" s="14">
        <v>1297.5999999999999</v>
      </c>
      <c r="P41" s="14">
        <v>1426.6</v>
      </c>
      <c r="Q41" s="14">
        <v>1617.4</v>
      </c>
      <c r="R41" s="16"/>
      <c r="S41" s="16"/>
      <c r="T41" s="16"/>
      <c r="U41" s="16"/>
      <c r="V41" s="16"/>
      <c r="W41" s="16"/>
      <c r="X41" s="16"/>
      <c r="Y41" s="16"/>
      <c r="Z41" s="16"/>
      <c r="AA41" s="16"/>
      <c r="AB41" s="16"/>
      <c r="AC41" s="16"/>
      <c r="AD41" s="16"/>
      <c r="AE41" s="16"/>
      <c r="AG41" s="18"/>
      <c r="AH41" s="18"/>
      <c r="AI41" s="18"/>
      <c r="AJ41" s="18"/>
      <c r="AK41" s="18"/>
      <c r="AL41" s="18"/>
      <c r="AM41" s="18"/>
      <c r="AN41" s="18"/>
      <c r="AO41" s="18"/>
      <c r="AP41" s="18"/>
      <c r="AQ41" s="18"/>
      <c r="AR41" s="18"/>
      <c r="AS41" s="18"/>
      <c r="AT41" s="18"/>
    </row>
    <row r="42" spans="1:46">
      <c r="A42" s="9" t="s">
        <v>19</v>
      </c>
      <c r="B42" s="14">
        <v>25.4</v>
      </c>
      <c r="C42" s="14">
        <v>29.5</v>
      </c>
      <c r="D42" s="14">
        <v>29.7</v>
      </c>
      <c r="E42" s="14">
        <v>38.6</v>
      </c>
      <c r="F42" s="14">
        <v>24.4</v>
      </c>
      <c r="G42" s="14">
        <v>32.299999999999997</v>
      </c>
      <c r="H42" s="14">
        <v>30.5</v>
      </c>
      <c r="I42" s="14">
        <v>36.6</v>
      </c>
      <c r="J42" s="14">
        <v>31</v>
      </c>
      <c r="K42" s="14">
        <v>35.4</v>
      </c>
      <c r="L42" s="14">
        <v>44.7</v>
      </c>
      <c r="M42" s="14">
        <v>54</v>
      </c>
      <c r="N42" s="14">
        <v>259</v>
      </c>
      <c r="O42" s="14">
        <v>288.89999999999998</v>
      </c>
      <c r="P42" s="14">
        <v>312.89999999999998</v>
      </c>
      <c r="Q42" s="14">
        <v>356.9</v>
      </c>
      <c r="R42" s="16"/>
      <c r="S42" s="16"/>
      <c r="T42" s="16"/>
      <c r="U42" s="16"/>
      <c r="V42" s="16"/>
      <c r="W42" s="16"/>
      <c r="X42" s="16"/>
      <c r="Y42" s="16"/>
      <c r="Z42" s="16"/>
      <c r="AA42" s="16"/>
      <c r="AB42" s="16"/>
      <c r="AC42" s="16"/>
      <c r="AD42" s="16"/>
      <c r="AE42" s="16"/>
      <c r="AG42" s="18"/>
      <c r="AH42" s="18"/>
      <c r="AI42" s="18"/>
      <c r="AJ42" s="18"/>
      <c r="AK42" s="18"/>
      <c r="AL42" s="18"/>
      <c r="AM42" s="18"/>
      <c r="AN42" s="18"/>
      <c r="AO42" s="18"/>
      <c r="AP42" s="18"/>
      <c r="AQ42" s="18"/>
      <c r="AR42" s="18"/>
      <c r="AS42" s="18"/>
      <c r="AT42" s="18"/>
    </row>
    <row r="43" spans="1:46">
      <c r="A43" s="8" t="s">
        <v>13</v>
      </c>
      <c r="L43" s="87"/>
      <c r="Q43" s="87"/>
      <c r="AG43" s="18"/>
      <c r="AH43" s="18"/>
      <c r="AI43" s="18"/>
      <c r="AJ43" s="18"/>
      <c r="AK43" s="18"/>
      <c r="AL43" s="18"/>
      <c r="AM43" s="18"/>
      <c r="AN43" s="18"/>
      <c r="AO43" s="18"/>
      <c r="AP43" s="18"/>
      <c r="AQ43" s="18"/>
      <c r="AR43" s="18"/>
      <c r="AS43" s="18"/>
      <c r="AT43" s="18"/>
    </row>
    <row r="44" spans="1:46">
      <c r="A44" s="9" t="s">
        <v>20</v>
      </c>
      <c r="B44" s="14">
        <v>747.8</v>
      </c>
      <c r="C44" s="14">
        <v>830.2</v>
      </c>
      <c r="D44" s="14">
        <v>874.3</v>
      </c>
      <c r="E44" s="14">
        <v>850.5</v>
      </c>
      <c r="F44" s="14">
        <v>773.5</v>
      </c>
      <c r="G44" s="14">
        <v>818.8</v>
      </c>
      <c r="H44" s="14">
        <v>758.4</v>
      </c>
      <c r="I44" s="14">
        <v>766.7</v>
      </c>
      <c r="J44" s="14">
        <v>707</v>
      </c>
      <c r="K44" s="14">
        <v>609.1</v>
      </c>
      <c r="L44" s="14">
        <v>939.5</v>
      </c>
      <c r="M44" s="14">
        <v>1576.8</v>
      </c>
      <c r="N44" s="14">
        <v>6157.9</v>
      </c>
      <c r="O44" s="14">
        <v>6987</v>
      </c>
      <c r="P44" s="14">
        <v>7734.3</v>
      </c>
      <c r="Q44" s="14">
        <v>8674.6</v>
      </c>
      <c r="R44" s="16"/>
      <c r="S44" s="16"/>
      <c r="T44" s="16"/>
      <c r="U44" s="16"/>
      <c r="V44" s="16"/>
      <c r="W44" s="16"/>
      <c r="X44" s="16"/>
      <c r="Y44" s="16"/>
      <c r="Z44" s="16"/>
      <c r="AA44" s="16"/>
      <c r="AB44" s="16"/>
      <c r="AC44" s="16"/>
      <c r="AD44" s="16"/>
      <c r="AE44" s="16"/>
      <c r="AG44" s="18"/>
      <c r="AH44" s="18"/>
      <c r="AI44" s="18"/>
      <c r="AJ44" s="18"/>
      <c r="AK44" s="18"/>
      <c r="AL44" s="18"/>
      <c r="AM44" s="18"/>
      <c r="AN44" s="18"/>
      <c r="AO44" s="18"/>
      <c r="AP44" s="18"/>
      <c r="AQ44" s="18"/>
      <c r="AR44" s="18"/>
      <c r="AS44" s="18"/>
      <c r="AT44" s="18"/>
    </row>
    <row r="45" spans="1:46">
      <c r="A45" s="9" t="s">
        <v>21</v>
      </c>
      <c r="B45" s="14">
        <v>705.9</v>
      </c>
      <c r="C45" s="14">
        <v>805.2</v>
      </c>
      <c r="D45" s="14">
        <v>865.6</v>
      </c>
      <c r="E45" s="14">
        <v>849.7</v>
      </c>
      <c r="F45" s="14">
        <v>780.2</v>
      </c>
      <c r="G45" s="14">
        <v>839.6</v>
      </c>
      <c r="H45" s="14">
        <v>773.6</v>
      </c>
      <c r="I45" s="14">
        <v>789</v>
      </c>
      <c r="J45" s="14">
        <v>715.6</v>
      </c>
      <c r="K45" s="14">
        <v>635.9</v>
      </c>
      <c r="L45" s="14">
        <v>964.4</v>
      </c>
      <c r="M45" s="14">
        <v>1510.6</v>
      </c>
      <c r="N45" s="14">
        <v>6245.3</v>
      </c>
      <c r="O45" s="14">
        <v>7050.8</v>
      </c>
      <c r="P45" s="14">
        <v>7754.6</v>
      </c>
      <c r="Q45" s="14">
        <v>8718.5</v>
      </c>
      <c r="R45" s="16"/>
      <c r="S45" s="16"/>
      <c r="T45" s="16"/>
      <c r="U45" s="16"/>
      <c r="V45" s="16"/>
      <c r="W45" s="16"/>
      <c r="X45" s="16"/>
      <c r="Y45" s="16"/>
      <c r="Z45" s="16"/>
      <c r="AA45" s="16"/>
      <c r="AB45" s="16"/>
      <c r="AC45" s="16"/>
      <c r="AD45" s="16"/>
      <c r="AE45" s="16"/>
      <c r="AG45" s="18"/>
      <c r="AH45" s="18"/>
      <c r="AI45" s="18"/>
      <c r="AJ45" s="18"/>
      <c r="AK45" s="18"/>
      <c r="AL45" s="18"/>
      <c r="AM45" s="18"/>
      <c r="AN45" s="18"/>
      <c r="AO45" s="18"/>
      <c r="AP45" s="18"/>
      <c r="AQ45" s="18"/>
      <c r="AR45" s="18"/>
      <c r="AS45" s="18"/>
      <c r="AT45" s="18"/>
    </row>
    <row r="46" spans="1:46" s="6" customFormat="1" ht="15">
      <c r="A46" s="10" t="s">
        <v>14</v>
      </c>
      <c r="B46" s="20">
        <v>1456.8</v>
      </c>
      <c r="C46" s="20">
        <v>1632.9</v>
      </c>
      <c r="D46" s="20">
        <v>1742.4</v>
      </c>
      <c r="E46" s="20">
        <v>1696.6</v>
      </c>
      <c r="F46" s="20">
        <v>1552.8</v>
      </c>
      <c r="G46" s="20">
        <v>1657.2</v>
      </c>
      <c r="H46" s="20">
        <v>1530.3</v>
      </c>
      <c r="I46" s="20">
        <v>1556.1</v>
      </c>
      <c r="J46" s="20">
        <v>1420.9</v>
      </c>
      <c r="K46" s="20">
        <v>1245</v>
      </c>
      <c r="L46" s="20">
        <v>1903.9</v>
      </c>
      <c r="M46" s="20">
        <v>3086.4</v>
      </c>
      <c r="N46" s="20">
        <v>12402.7</v>
      </c>
      <c r="O46" s="20">
        <v>14033.8</v>
      </c>
      <c r="P46" s="20">
        <v>15491.5</v>
      </c>
      <c r="Q46" s="72">
        <v>17394.5</v>
      </c>
      <c r="R46" s="21"/>
      <c r="S46" s="21"/>
      <c r="T46" s="21"/>
      <c r="U46" s="21"/>
      <c r="V46" s="21"/>
      <c r="W46" s="21"/>
      <c r="X46" s="21"/>
      <c r="Y46" s="21"/>
      <c r="Z46" s="21"/>
      <c r="AA46" s="21"/>
      <c r="AB46" s="21"/>
      <c r="AC46" s="21"/>
      <c r="AD46" s="21"/>
      <c r="AE46" s="21"/>
      <c r="AG46" s="22"/>
      <c r="AH46" s="22"/>
      <c r="AI46" s="22"/>
      <c r="AJ46" s="22"/>
      <c r="AK46" s="22"/>
      <c r="AL46" s="22"/>
      <c r="AM46" s="22"/>
      <c r="AN46" s="22"/>
      <c r="AO46" s="22"/>
      <c r="AP46" s="22"/>
      <c r="AQ46" s="22"/>
      <c r="AR46" s="22"/>
      <c r="AS46" s="22"/>
      <c r="AT46" s="22"/>
    </row>
    <row r="47" spans="1:46">
      <c r="A47" s="88"/>
      <c r="B47" s="144" t="s">
        <v>72</v>
      </c>
      <c r="C47" s="144"/>
      <c r="D47" s="144"/>
      <c r="E47" s="144"/>
      <c r="F47" s="144"/>
      <c r="G47" s="144"/>
      <c r="H47" s="144"/>
      <c r="I47" s="144"/>
      <c r="J47" s="144"/>
      <c r="K47" s="144"/>
      <c r="L47" s="144"/>
      <c r="M47" s="144"/>
      <c r="N47" s="144"/>
      <c r="O47" s="144"/>
      <c r="P47" s="144"/>
      <c r="Q47" s="144"/>
      <c r="AG47" s="18"/>
      <c r="AH47" s="18"/>
      <c r="AI47" s="18"/>
      <c r="AJ47" s="18"/>
      <c r="AK47" s="18"/>
      <c r="AL47" s="18"/>
      <c r="AM47" s="18"/>
      <c r="AN47" s="18"/>
      <c r="AO47" s="18"/>
      <c r="AP47" s="18"/>
      <c r="AQ47" s="18"/>
      <c r="AR47" s="18"/>
      <c r="AS47" s="18"/>
      <c r="AT47" s="18"/>
    </row>
    <row r="48" spans="1:46">
      <c r="A48" s="30" t="s">
        <v>38</v>
      </c>
      <c r="B48" s="28"/>
      <c r="C48" s="28"/>
      <c r="D48" s="28"/>
      <c r="E48" s="28"/>
      <c r="F48" s="28"/>
      <c r="G48" s="28"/>
      <c r="H48" s="28"/>
      <c r="I48" s="28"/>
      <c r="J48" s="28"/>
      <c r="K48" s="28"/>
      <c r="L48" s="28"/>
      <c r="M48" s="28"/>
      <c r="N48" s="28"/>
      <c r="O48" s="28"/>
      <c r="P48" s="28"/>
      <c r="AG48" s="18"/>
      <c r="AH48" s="18"/>
      <c r="AI48" s="18"/>
      <c r="AJ48" s="18"/>
      <c r="AK48" s="18"/>
      <c r="AL48" s="18"/>
      <c r="AM48" s="18"/>
      <c r="AN48" s="18"/>
      <c r="AO48" s="18"/>
      <c r="AP48" s="18"/>
      <c r="AQ48" s="18"/>
      <c r="AR48" s="18"/>
      <c r="AS48" s="18"/>
      <c r="AT48" s="18"/>
    </row>
    <row r="49" spans="1:46">
      <c r="A49" s="8" t="s">
        <v>4</v>
      </c>
      <c r="AG49" s="18"/>
      <c r="AH49" s="18"/>
      <c r="AI49" s="18"/>
      <c r="AJ49" s="18"/>
      <c r="AK49" s="18"/>
      <c r="AL49" s="18"/>
      <c r="AM49" s="18"/>
      <c r="AN49" s="18"/>
      <c r="AO49" s="18"/>
      <c r="AP49" s="18"/>
      <c r="AQ49" s="18"/>
      <c r="AR49" s="18"/>
      <c r="AS49" s="18"/>
      <c r="AT49" s="18"/>
    </row>
    <row r="50" spans="1:46">
      <c r="A50" s="9" t="s">
        <v>5</v>
      </c>
      <c r="B50" s="14">
        <v>27.8</v>
      </c>
      <c r="C50" s="14">
        <v>77.3</v>
      </c>
      <c r="D50" s="14">
        <v>76.599999999999994</v>
      </c>
      <c r="E50" s="14">
        <v>76.400000000000006</v>
      </c>
      <c r="F50" s="14">
        <v>73.400000000000006</v>
      </c>
      <c r="G50" s="14">
        <v>61.6</v>
      </c>
      <c r="H50" s="14">
        <v>52.7</v>
      </c>
      <c r="I50" s="14">
        <v>49.6</v>
      </c>
      <c r="J50" s="14">
        <v>50</v>
      </c>
      <c r="K50" s="14">
        <v>43.5</v>
      </c>
      <c r="L50" s="14">
        <v>34</v>
      </c>
      <c r="M50" s="14">
        <v>53.5</v>
      </c>
      <c r="N50" s="14">
        <v>61.3</v>
      </c>
      <c r="O50" s="14">
        <v>63</v>
      </c>
      <c r="P50" s="14">
        <v>59.7</v>
      </c>
      <c r="Q50" s="14">
        <v>56.9</v>
      </c>
      <c r="R50" s="16"/>
      <c r="S50" s="16"/>
      <c r="T50" s="16"/>
      <c r="U50" s="16"/>
      <c r="V50" s="16"/>
      <c r="W50" s="16"/>
      <c r="X50" s="16"/>
      <c r="Y50" s="16"/>
      <c r="Z50" s="16"/>
      <c r="AA50" s="16"/>
      <c r="AB50" s="16"/>
      <c r="AC50" s="16"/>
      <c r="AD50" s="16"/>
      <c r="AE50" s="16"/>
      <c r="AG50" s="18"/>
      <c r="AH50" s="18"/>
      <c r="AI50" s="18"/>
      <c r="AJ50" s="18"/>
      <c r="AK50" s="18"/>
      <c r="AL50" s="18"/>
      <c r="AM50" s="18"/>
      <c r="AN50" s="18"/>
      <c r="AO50" s="18"/>
      <c r="AP50" s="18"/>
      <c r="AQ50" s="18"/>
      <c r="AR50" s="18"/>
      <c r="AS50" s="18"/>
      <c r="AT50" s="18"/>
    </row>
    <row r="51" spans="1:46">
      <c r="A51" s="9" t="s">
        <v>6</v>
      </c>
      <c r="B51" s="14">
        <v>29.1</v>
      </c>
      <c r="C51" s="14">
        <v>81.900000000000006</v>
      </c>
      <c r="D51" s="14">
        <v>81.8</v>
      </c>
      <c r="E51" s="14">
        <v>77.7</v>
      </c>
      <c r="F51" s="14">
        <v>75.7</v>
      </c>
      <c r="G51" s="14">
        <v>68.3</v>
      </c>
      <c r="H51" s="14">
        <v>52.5</v>
      </c>
      <c r="I51" s="14">
        <v>49.3</v>
      </c>
      <c r="J51" s="14">
        <v>52.1</v>
      </c>
      <c r="K51" s="14">
        <v>42.7</v>
      </c>
      <c r="L51" s="14">
        <v>30.7</v>
      </c>
      <c r="M51" s="14">
        <v>58.2</v>
      </c>
      <c r="N51" s="14">
        <v>64.099999999999994</v>
      </c>
      <c r="O51" s="14">
        <v>66.099999999999994</v>
      </c>
      <c r="P51" s="14">
        <v>62.9</v>
      </c>
      <c r="Q51" s="14">
        <v>59.4</v>
      </c>
      <c r="R51" s="16"/>
      <c r="S51" s="16"/>
      <c r="T51" s="16"/>
      <c r="U51" s="16"/>
      <c r="V51" s="16"/>
      <c r="W51" s="16"/>
      <c r="X51" s="16"/>
      <c r="Y51" s="16"/>
      <c r="Z51" s="16"/>
      <c r="AA51" s="16"/>
      <c r="AB51" s="16"/>
      <c r="AC51" s="16"/>
      <c r="AD51" s="16"/>
      <c r="AE51" s="16"/>
      <c r="AG51" s="18"/>
      <c r="AH51" s="18"/>
      <c r="AI51" s="18"/>
      <c r="AJ51" s="18"/>
      <c r="AK51" s="18"/>
      <c r="AL51" s="18"/>
      <c r="AM51" s="18"/>
      <c r="AN51" s="18"/>
      <c r="AO51" s="18"/>
      <c r="AP51" s="18"/>
      <c r="AQ51" s="18"/>
      <c r="AR51" s="18"/>
      <c r="AS51" s="18"/>
      <c r="AT51" s="18"/>
    </row>
    <row r="52" spans="1:46">
      <c r="A52" s="9" t="s">
        <v>7</v>
      </c>
      <c r="B52" s="14">
        <v>40.1</v>
      </c>
      <c r="C52" s="14">
        <v>77.2</v>
      </c>
      <c r="D52" s="14">
        <v>75.8</v>
      </c>
      <c r="E52" s="14">
        <v>78.8</v>
      </c>
      <c r="F52" s="14">
        <v>76.8</v>
      </c>
      <c r="G52" s="14">
        <v>61.9</v>
      </c>
      <c r="H52" s="14">
        <v>51.4</v>
      </c>
      <c r="I52" s="14">
        <v>38.799999999999997</v>
      </c>
      <c r="J52" s="14">
        <v>40.799999999999997</v>
      </c>
      <c r="K52" s="14">
        <v>34.4</v>
      </c>
      <c r="L52" s="14">
        <v>28.4</v>
      </c>
      <c r="M52" s="14">
        <v>59.1</v>
      </c>
      <c r="N52" s="14">
        <v>58.6</v>
      </c>
      <c r="O52" s="14">
        <v>60.8</v>
      </c>
      <c r="P52" s="14">
        <v>58.6</v>
      </c>
      <c r="Q52" s="14">
        <v>55.3</v>
      </c>
      <c r="R52" s="16"/>
      <c r="S52" s="16"/>
      <c r="T52" s="16"/>
      <c r="U52" s="16"/>
      <c r="V52" s="16"/>
      <c r="W52" s="16"/>
      <c r="X52" s="16"/>
      <c r="Y52" s="16"/>
      <c r="Z52" s="16"/>
      <c r="AA52" s="16"/>
      <c r="AB52" s="16"/>
      <c r="AC52" s="16"/>
      <c r="AD52" s="16"/>
      <c r="AE52" s="16"/>
      <c r="AG52" s="18"/>
      <c r="AH52" s="18"/>
      <c r="AI52" s="18"/>
      <c r="AJ52" s="18"/>
      <c r="AK52" s="18"/>
      <c r="AL52" s="18"/>
      <c r="AM52" s="18"/>
      <c r="AN52" s="18"/>
      <c r="AO52" s="18"/>
      <c r="AP52" s="18"/>
      <c r="AQ52" s="18"/>
      <c r="AR52" s="18"/>
      <c r="AS52" s="18"/>
      <c r="AT52" s="18"/>
    </row>
    <row r="53" spans="1:46">
      <c r="A53" s="9" t="s">
        <v>8</v>
      </c>
      <c r="B53" s="14">
        <v>26.6</v>
      </c>
      <c r="C53" s="14">
        <v>73.2</v>
      </c>
      <c r="D53" s="14">
        <v>70</v>
      </c>
      <c r="E53" s="14">
        <v>70.099999999999994</v>
      </c>
      <c r="F53" s="14">
        <v>71</v>
      </c>
      <c r="G53" s="14">
        <v>59.4</v>
      </c>
      <c r="H53" s="14">
        <v>49.3</v>
      </c>
      <c r="I53" s="14">
        <v>42</v>
      </c>
      <c r="J53" s="14">
        <v>37.299999999999997</v>
      </c>
      <c r="K53" s="14">
        <v>37.799999999999997</v>
      </c>
      <c r="L53" s="14">
        <v>28.7</v>
      </c>
      <c r="M53" s="14">
        <v>50.4</v>
      </c>
      <c r="N53" s="14">
        <v>54.9</v>
      </c>
      <c r="O53" s="14">
        <v>56.9</v>
      </c>
      <c r="P53" s="14">
        <v>54</v>
      </c>
      <c r="Q53" s="14">
        <v>50.8</v>
      </c>
      <c r="R53" s="16"/>
      <c r="S53" s="16"/>
      <c r="T53" s="16"/>
      <c r="U53" s="16"/>
      <c r="V53" s="16"/>
      <c r="W53" s="16"/>
      <c r="X53" s="16"/>
      <c r="Y53" s="16"/>
      <c r="Z53" s="16"/>
      <c r="AA53" s="16"/>
      <c r="AB53" s="16"/>
      <c r="AC53" s="16"/>
      <c r="AD53" s="16"/>
      <c r="AE53" s="16"/>
      <c r="AG53" s="18"/>
      <c r="AH53" s="18"/>
      <c r="AI53" s="18"/>
      <c r="AJ53" s="18"/>
      <c r="AK53" s="18"/>
      <c r="AL53" s="18"/>
      <c r="AM53" s="18"/>
      <c r="AN53" s="18"/>
      <c r="AO53" s="18"/>
      <c r="AP53" s="18"/>
      <c r="AQ53" s="18"/>
      <c r="AR53" s="18"/>
      <c r="AS53" s="18"/>
      <c r="AT53" s="18"/>
    </row>
    <row r="54" spans="1:46">
      <c r="A54" s="9" t="s">
        <v>9</v>
      </c>
      <c r="B54" s="14">
        <v>39.6</v>
      </c>
      <c r="C54" s="14">
        <v>68.5</v>
      </c>
      <c r="D54" s="14">
        <v>73.8</v>
      </c>
      <c r="E54" s="14">
        <v>69.2</v>
      </c>
      <c r="F54" s="14">
        <v>66.8</v>
      </c>
      <c r="G54" s="14">
        <v>58.9</v>
      </c>
      <c r="H54" s="14">
        <v>51.4</v>
      </c>
      <c r="I54" s="14">
        <v>51.4</v>
      </c>
      <c r="J54" s="14">
        <v>45.9</v>
      </c>
      <c r="K54" s="14">
        <v>38.700000000000003</v>
      </c>
      <c r="L54" s="14">
        <v>34.6</v>
      </c>
      <c r="M54" s="14">
        <v>54.4</v>
      </c>
      <c r="N54" s="14">
        <v>58.4</v>
      </c>
      <c r="O54" s="14">
        <v>59.5</v>
      </c>
      <c r="P54" s="14">
        <v>57.7</v>
      </c>
      <c r="Q54" s="14">
        <v>55.5</v>
      </c>
      <c r="R54" s="16"/>
      <c r="S54" s="16"/>
      <c r="T54" s="16"/>
      <c r="U54" s="16"/>
      <c r="V54" s="16"/>
      <c r="W54" s="16"/>
      <c r="X54" s="16"/>
      <c r="Y54" s="16"/>
      <c r="Z54" s="16"/>
      <c r="AA54" s="16"/>
      <c r="AB54" s="16"/>
      <c r="AC54" s="16"/>
      <c r="AD54" s="16"/>
      <c r="AE54" s="16"/>
      <c r="AG54" s="18"/>
      <c r="AH54" s="18"/>
      <c r="AI54" s="18"/>
      <c r="AJ54" s="18"/>
      <c r="AK54" s="18"/>
      <c r="AL54" s="18"/>
      <c r="AM54" s="18"/>
      <c r="AN54" s="18"/>
      <c r="AO54" s="18"/>
      <c r="AP54" s="18"/>
      <c r="AQ54" s="18"/>
      <c r="AR54" s="18"/>
      <c r="AS54" s="18"/>
      <c r="AT54" s="18"/>
    </row>
    <row r="55" spans="1:46">
      <c r="A55" s="9" t="s">
        <v>10</v>
      </c>
      <c r="B55" s="14">
        <v>21</v>
      </c>
      <c r="C55" s="14">
        <v>61.3</v>
      </c>
      <c r="D55" s="14">
        <v>57.3</v>
      </c>
      <c r="E55" s="14">
        <v>62.1</v>
      </c>
      <c r="F55" s="14">
        <v>57.3</v>
      </c>
      <c r="G55" s="14">
        <v>45.5</v>
      </c>
      <c r="H55" s="14">
        <v>37.700000000000003</v>
      </c>
      <c r="I55" s="14">
        <v>30.1</v>
      </c>
      <c r="J55" s="14">
        <v>35.5</v>
      </c>
      <c r="K55" s="14">
        <v>29.2</v>
      </c>
      <c r="L55" s="14">
        <v>21.3</v>
      </c>
      <c r="M55" s="14">
        <v>40</v>
      </c>
      <c r="N55" s="14">
        <v>43.3</v>
      </c>
      <c r="O55" s="14">
        <v>45.3</v>
      </c>
      <c r="P55" s="14">
        <v>42.8</v>
      </c>
      <c r="Q55" s="14">
        <v>39.700000000000003</v>
      </c>
      <c r="R55" s="16"/>
      <c r="S55" s="16"/>
      <c r="T55" s="16"/>
      <c r="U55" s="16"/>
      <c r="V55" s="16"/>
      <c r="W55" s="16"/>
      <c r="X55" s="16"/>
      <c r="Y55" s="16"/>
      <c r="Z55" s="16"/>
      <c r="AA55" s="16"/>
      <c r="AB55" s="16"/>
      <c r="AC55" s="16"/>
      <c r="AD55" s="16"/>
      <c r="AE55" s="16"/>
      <c r="AG55" s="18"/>
      <c r="AH55" s="18"/>
      <c r="AI55" s="18"/>
      <c r="AJ55" s="18"/>
      <c r="AK55" s="18"/>
      <c r="AL55" s="18"/>
      <c r="AM55" s="18"/>
      <c r="AN55" s="18"/>
      <c r="AO55" s="18"/>
      <c r="AP55" s="18"/>
      <c r="AQ55" s="18"/>
      <c r="AR55" s="18"/>
      <c r="AS55" s="18"/>
      <c r="AT55" s="18"/>
    </row>
    <row r="56" spans="1:46">
      <c r="A56" s="9" t="s">
        <v>11</v>
      </c>
      <c r="B56" s="14">
        <v>19.600000000000001</v>
      </c>
      <c r="C56" s="14">
        <v>69.7</v>
      </c>
      <c r="D56" s="14">
        <v>74.099999999999994</v>
      </c>
      <c r="E56" s="14">
        <v>68.8</v>
      </c>
      <c r="F56" s="14">
        <v>71.599999999999994</v>
      </c>
      <c r="G56" s="14">
        <v>61.2</v>
      </c>
      <c r="H56" s="14">
        <v>52.2</v>
      </c>
      <c r="I56" s="14">
        <v>42.9</v>
      </c>
      <c r="J56" s="14">
        <v>51.7</v>
      </c>
      <c r="K56" s="14">
        <v>40.700000000000003</v>
      </c>
      <c r="L56" s="14">
        <v>31.2</v>
      </c>
      <c r="M56" s="14">
        <v>44.8</v>
      </c>
      <c r="N56" s="14">
        <v>60.3</v>
      </c>
      <c r="O56" s="14">
        <v>61.2</v>
      </c>
      <c r="P56" s="14">
        <v>57.6</v>
      </c>
      <c r="Q56" s="14">
        <v>55.8</v>
      </c>
      <c r="R56" s="16"/>
      <c r="S56" s="16"/>
      <c r="T56" s="16"/>
      <c r="U56" s="16"/>
      <c r="V56" s="16"/>
      <c r="W56" s="16"/>
      <c r="X56" s="16"/>
      <c r="Y56" s="16"/>
      <c r="Z56" s="16"/>
      <c r="AA56" s="16"/>
      <c r="AB56" s="16"/>
      <c r="AC56" s="16"/>
      <c r="AD56" s="16"/>
      <c r="AE56" s="16"/>
      <c r="AG56" s="18"/>
      <c r="AH56" s="18"/>
      <c r="AI56" s="18"/>
      <c r="AJ56" s="18"/>
      <c r="AK56" s="18"/>
      <c r="AL56" s="18"/>
      <c r="AM56" s="18"/>
      <c r="AN56" s="18"/>
      <c r="AO56" s="18"/>
      <c r="AP56" s="18"/>
      <c r="AQ56" s="18"/>
      <c r="AR56" s="18"/>
      <c r="AS56" s="18"/>
      <c r="AT56" s="18"/>
    </row>
    <row r="57" spans="1:46">
      <c r="A57" s="9" t="s">
        <v>12</v>
      </c>
      <c r="B57" s="14">
        <v>41</v>
      </c>
      <c r="C57" s="14">
        <v>90.4</v>
      </c>
      <c r="D57" s="14">
        <v>81.099999999999994</v>
      </c>
      <c r="E57" s="14">
        <v>93.2</v>
      </c>
      <c r="F57" s="14">
        <v>84.9</v>
      </c>
      <c r="G57" s="14">
        <v>82</v>
      </c>
      <c r="H57" s="14">
        <v>76.8</v>
      </c>
      <c r="I57" s="14">
        <v>71.2</v>
      </c>
      <c r="J57" s="14">
        <v>74.8</v>
      </c>
      <c r="K57" s="14">
        <v>64.3</v>
      </c>
      <c r="L57" s="14">
        <v>60.1</v>
      </c>
      <c r="M57" s="14">
        <v>68.7</v>
      </c>
      <c r="N57" s="14">
        <v>79.900000000000006</v>
      </c>
      <c r="O57" s="14">
        <v>80.8</v>
      </c>
      <c r="P57" s="14">
        <v>77</v>
      </c>
      <c r="Q57" s="14">
        <v>75.7</v>
      </c>
      <c r="R57" s="16"/>
      <c r="S57" s="16"/>
      <c r="T57" s="16"/>
      <c r="U57" s="16"/>
      <c r="V57" s="16"/>
      <c r="W57" s="16"/>
      <c r="X57" s="16"/>
      <c r="Y57" s="16"/>
      <c r="Z57" s="16"/>
      <c r="AA57" s="16"/>
      <c r="AB57" s="16"/>
      <c r="AC57" s="16"/>
      <c r="AD57" s="16"/>
      <c r="AE57" s="16"/>
      <c r="AG57" s="18"/>
      <c r="AH57" s="18"/>
      <c r="AI57" s="18"/>
      <c r="AJ57" s="18"/>
      <c r="AK57" s="18"/>
      <c r="AL57" s="18"/>
      <c r="AM57" s="18"/>
      <c r="AN57" s="18"/>
      <c r="AO57" s="18"/>
      <c r="AP57" s="18"/>
      <c r="AQ57" s="18"/>
      <c r="AR57" s="18"/>
      <c r="AS57" s="18"/>
      <c r="AT57" s="18"/>
    </row>
    <row r="58" spans="1:46">
      <c r="A58" s="8" t="s">
        <v>15</v>
      </c>
      <c r="B58" s="12"/>
      <c r="C58" s="12"/>
      <c r="D58" s="12"/>
      <c r="E58" s="12"/>
      <c r="F58" s="12"/>
      <c r="G58" s="12"/>
      <c r="H58" s="12"/>
      <c r="I58" s="12"/>
      <c r="J58" s="12"/>
      <c r="K58" s="12"/>
      <c r="L58" s="87"/>
      <c r="M58" s="12"/>
      <c r="N58" s="12"/>
      <c r="O58" s="12"/>
      <c r="P58" s="12"/>
      <c r="Q58" s="87"/>
      <c r="AG58" s="18"/>
      <c r="AH58" s="18"/>
      <c r="AI58" s="18"/>
      <c r="AJ58" s="18"/>
      <c r="AK58" s="18"/>
      <c r="AL58" s="18"/>
      <c r="AM58" s="18"/>
      <c r="AN58" s="18"/>
      <c r="AO58" s="18"/>
      <c r="AP58" s="18"/>
      <c r="AQ58" s="18"/>
      <c r="AR58" s="18"/>
      <c r="AS58" s="18"/>
      <c r="AT58" s="18"/>
    </row>
    <row r="59" spans="1:46">
      <c r="A59" s="9" t="s">
        <v>16</v>
      </c>
      <c r="B59" s="14">
        <v>34.6</v>
      </c>
      <c r="C59" s="14">
        <v>81.3</v>
      </c>
      <c r="D59" s="14">
        <v>81.599999999999994</v>
      </c>
      <c r="E59" s="14">
        <v>81</v>
      </c>
      <c r="F59" s="14">
        <v>78.7</v>
      </c>
      <c r="G59" s="14">
        <v>68</v>
      </c>
      <c r="H59" s="14">
        <v>57.7</v>
      </c>
      <c r="I59" s="14">
        <v>53.3</v>
      </c>
      <c r="J59" s="14">
        <v>53</v>
      </c>
      <c r="K59" s="14">
        <v>46.2</v>
      </c>
      <c r="L59" s="14">
        <v>35.200000000000003</v>
      </c>
      <c r="M59" s="14">
        <v>60</v>
      </c>
      <c r="N59" s="14">
        <v>66.599999999999994</v>
      </c>
      <c r="O59" s="14">
        <v>68.400000000000006</v>
      </c>
      <c r="P59" s="14">
        <v>65.3</v>
      </c>
      <c r="Q59" s="14">
        <v>62.3</v>
      </c>
      <c r="R59" s="16"/>
      <c r="S59" s="16"/>
      <c r="T59" s="16"/>
      <c r="U59" s="16"/>
      <c r="V59" s="16"/>
      <c r="W59" s="16"/>
      <c r="X59" s="16"/>
      <c r="Y59" s="16"/>
      <c r="Z59" s="16"/>
      <c r="AA59" s="16"/>
      <c r="AB59" s="16"/>
      <c r="AC59" s="16"/>
      <c r="AD59" s="16"/>
      <c r="AE59" s="16"/>
      <c r="AG59" s="18"/>
      <c r="AH59" s="18"/>
      <c r="AI59" s="18"/>
      <c r="AJ59" s="18"/>
      <c r="AK59" s="18"/>
      <c r="AL59" s="18"/>
      <c r="AM59" s="18"/>
      <c r="AN59" s="18"/>
      <c r="AO59" s="18"/>
      <c r="AP59" s="18"/>
      <c r="AQ59" s="18"/>
      <c r="AR59" s="18"/>
      <c r="AS59" s="18"/>
      <c r="AT59" s="18"/>
    </row>
    <row r="60" spans="1:46">
      <c r="A60" s="9" t="s">
        <v>17</v>
      </c>
      <c r="B60" s="14">
        <v>27.4</v>
      </c>
      <c r="C60" s="14">
        <v>66.8</v>
      </c>
      <c r="D60" s="14">
        <v>62.3</v>
      </c>
      <c r="E60" s="14">
        <v>62.4</v>
      </c>
      <c r="F60" s="14">
        <v>60.4</v>
      </c>
      <c r="G60" s="14">
        <v>51.7</v>
      </c>
      <c r="H60" s="14">
        <v>39</v>
      </c>
      <c r="I60" s="14">
        <v>36.9</v>
      </c>
      <c r="J60" s="14">
        <v>37.200000000000003</v>
      </c>
      <c r="K60" s="14">
        <v>31.4</v>
      </c>
      <c r="L60" s="14">
        <v>25.3</v>
      </c>
      <c r="M60" s="14">
        <v>45.8</v>
      </c>
      <c r="N60" s="14">
        <v>46.5</v>
      </c>
      <c r="O60" s="14">
        <v>48.6</v>
      </c>
      <c r="P60" s="14">
        <v>46.4</v>
      </c>
      <c r="Q60" s="14">
        <v>43.5</v>
      </c>
      <c r="R60" s="16"/>
      <c r="S60" s="16"/>
      <c r="T60" s="16"/>
      <c r="U60" s="16"/>
      <c r="V60" s="16"/>
      <c r="W60" s="16"/>
      <c r="X60" s="16"/>
      <c r="Y60" s="16"/>
      <c r="Z60" s="16"/>
      <c r="AA60" s="16"/>
      <c r="AB60" s="16"/>
      <c r="AC60" s="16"/>
      <c r="AD60" s="16"/>
      <c r="AE60" s="16"/>
      <c r="AG60" s="18"/>
      <c r="AH60" s="18"/>
      <c r="AI60" s="18"/>
      <c r="AJ60" s="18"/>
      <c r="AK60" s="18"/>
      <c r="AL60" s="18"/>
      <c r="AM60" s="18"/>
      <c r="AN60" s="18"/>
      <c r="AO60" s="18"/>
      <c r="AP60" s="18"/>
      <c r="AQ60" s="18"/>
      <c r="AR60" s="18"/>
      <c r="AS60" s="18"/>
      <c r="AT60" s="18"/>
    </row>
    <row r="61" spans="1:46">
      <c r="A61" s="9" t="s">
        <v>18</v>
      </c>
      <c r="B61" s="14">
        <v>23.2</v>
      </c>
      <c r="C61" s="14">
        <v>59.4</v>
      </c>
      <c r="D61" s="14">
        <v>60.9</v>
      </c>
      <c r="E61" s="14">
        <v>56.8</v>
      </c>
      <c r="F61" s="14">
        <v>58.4</v>
      </c>
      <c r="G61" s="14">
        <v>48</v>
      </c>
      <c r="H61" s="14">
        <v>36.4</v>
      </c>
      <c r="I61" s="14">
        <v>28.2</v>
      </c>
      <c r="J61" s="14">
        <v>29.8</v>
      </c>
      <c r="K61" s="14">
        <v>25.5</v>
      </c>
      <c r="L61" s="14">
        <v>22.6</v>
      </c>
      <c r="M61" s="14">
        <v>39.700000000000003</v>
      </c>
      <c r="N61" s="14">
        <v>42.8</v>
      </c>
      <c r="O61" s="14">
        <v>44.2</v>
      </c>
      <c r="P61" s="14">
        <v>42.5</v>
      </c>
      <c r="Q61" s="14">
        <v>40.200000000000003</v>
      </c>
      <c r="R61" s="16"/>
      <c r="S61" s="16"/>
      <c r="T61" s="16"/>
      <c r="U61" s="16"/>
      <c r="V61" s="16"/>
      <c r="W61" s="16"/>
      <c r="X61" s="16"/>
      <c r="Y61" s="16"/>
      <c r="Z61" s="16"/>
      <c r="AA61" s="16"/>
      <c r="AB61" s="16"/>
      <c r="AC61" s="16"/>
      <c r="AD61" s="16"/>
      <c r="AE61" s="16"/>
      <c r="AG61" s="18"/>
      <c r="AH61" s="18"/>
      <c r="AI61" s="18"/>
      <c r="AJ61" s="18"/>
      <c r="AK61" s="18"/>
      <c r="AL61" s="18"/>
      <c r="AM61" s="18"/>
      <c r="AN61" s="18"/>
      <c r="AO61" s="18"/>
      <c r="AP61" s="18"/>
      <c r="AQ61" s="18"/>
      <c r="AR61" s="18"/>
      <c r="AS61" s="18"/>
      <c r="AT61" s="18"/>
    </row>
    <row r="62" spans="1:46">
      <c r="A62" s="9" t="s">
        <v>19</v>
      </c>
      <c r="B62" s="14">
        <v>18.3</v>
      </c>
      <c r="C62" s="14">
        <v>47.5</v>
      </c>
      <c r="D62" s="14">
        <v>63.4</v>
      </c>
      <c r="E62" s="14">
        <v>52.3</v>
      </c>
      <c r="F62" s="14">
        <v>64.7</v>
      </c>
      <c r="G62" s="14">
        <v>50.1</v>
      </c>
      <c r="H62" s="14">
        <v>31.6</v>
      </c>
      <c r="I62" s="14">
        <v>30.2</v>
      </c>
      <c r="J62" s="14">
        <v>32.700000000000003</v>
      </c>
      <c r="K62" s="14">
        <v>32.5</v>
      </c>
      <c r="L62" s="14">
        <v>26.6</v>
      </c>
      <c r="M62" s="14">
        <v>38.4</v>
      </c>
      <c r="N62" s="14">
        <v>43.3</v>
      </c>
      <c r="O62" s="14">
        <v>44.2</v>
      </c>
      <c r="P62" s="14">
        <v>42.9</v>
      </c>
      <c r="Q62" s="14">
        <v>40.6</v>
      </c>
      <c r="R62" s="16"/>
      <c r="S62" s="16"/>
      <c r="T62" s="16"/>
      <c r="U62" s="16"/>
      <c r="V62" s="16"/>
      <c r="W62" s="16"/>
      <c r="X62" s="16"/>
      <c r="Y62" s="16"/>
      <c r="Z62" s="16"/>
      <c r="AA62" s="16"/>
      <c r="AB62" s="16"/>
      <c r="AC62" s="16"/>
      <c r="AD62" s="16"/>
      <c r="AE62" s="16"/>
      <c r="AG62" s="18"/>
      <c r="AH62" s="18"/>
      <c r="AI62" s="18"/>
      <c r="AJ62" s="18"/>
      <c r="AK62" s="18"/>
      <c r="AL62" s="18"/>
      <c r="AM62" s="18"/>
      <c r="AN62" s="18"/>
      <c r="AO62" s="18"/>
      <c r="AP62" s="18"/>
      <c r="AQ62" s="18"/>
      <c r="AR62" s="18"/>
      <c r="AS62" s="18"/>
      <c r="AT62" s="18"/>
    </row>
    <row r="63" spans="1:46">
      <c r="A63" s="8" t="s">
        <v>13</v>
      </c>
      <c r="L63" s="87"/>
      <c r="Q63" s="87"/>
      <c r="AG63" s="18"/>
      <c r="AH63" s="18"/>
      <c r="AI63" s="18"/>
      <c r="AJ63" s="18"/>
      <c r="AK63" s="18"/>
      <c r="AL63" s="18"/>
      <c r="AM63" s="18"/>
      <c r="AN63" s="18"/>
      <c r="AO63" s="18"/>
      <c r="AP63" s="18"/>
      <c r="AQ63" s="18"/>
      <c r="AR63" s="18"/>
      <c r="AS63" s="18"/>
      <c r="AT63" s="18"/>
    </row>
    <row r="64" spans="1:46">
      <c r="A64" s="9" t="s">
        <v>20</v>
      </c>
      <c r="B64" s="14">
        <v>29.3</v>
      </c>
      <c r="C64" s="14">
        <v>72.3</v>
      </c>
      <c r="D64" s="14">
        <v>73</v>
      </c>
      <c r="E64" s="14">
        <v>72.2</v>
      </c>
      <c r="F64" s="14">
        <v>69.8</v>
      </c>
      <c r="G64" s="14">
        <v>61.1</v>
      </c>
      <c r="H64" s="14">
        <v>49.3</v>
      </c>
      <c r="I64" s="14">
        <v>43.3</v>
      </c>
      <c r="J64" s="14">
        <v>48.4</v>
      </c>
      <c r="K64" s="14">
        <v>42.8</v>
      </c>
      <c r="L64" s="14">
        <v>36</v>
      </c>
      <c r="M64" s="14">
        <v>51.9</v>
      </c>
      <c r="N64" s="14">
        <v>58.4</v>
      </c>
      <c r="O64" s="14">
        <v>60.1</v>
      </c>
      <c r="P64" s="14">
        <v>57.1</v>
      </c>
      <c r="Q64" s="14">
        <v>54.8</v>
      </c>
      <c r="R64" s="16"/>
      <c r="S64" s="16"/>
      <c r="T64" s="16"/>
      <c r="U64" s="16"/>
      <c r="V64" s="16"/>
      <c r="W64" s="16"/>
      <c r="X64" s="16"/>
      <c r="Y64" s="16"/>
      <c r="Z64" s="16"/>
      <c r="AA64" s="16"/>
      <c r="AB64" s="16"/>
      <c r="AC64" s="16"/>
      <c r="AD64" s="16"/>
      <c r="AE64" s="16"/>
      <c r="AG64" s="18"/>
      <c r="AH64" s="18"/>
      <c r="AI64" s="18"/>
      <c r="AJ64" s="18"/>
      <c r="AK64" s="18"/>
      <c r="AL64" s="18"/>
      <c r="AM64" s="18"/>
      <c r="AN64" s="18"/>
      <c r="AO64" s="18"/>
      <c r="AP64" s="18"/>
      <c r="AQ64" s="18"/>
      <c r="AR64" s="18"/>
      <c r="AS64" s="18"/>
      <c r="AT64" s="18"/>
    </row>
    <row r="65" spans="1:46">
      <c r="A65" s="9" t="s">
        <v>21</v>
      </c>
      <c r="B65" s="14">
        <v>34.799999999999997</v>
      </c>
      <c r="C65" s="14">
        <v>81.3</v>
      </c>
      <c r="D65" s="14">
        <v>80.900000000000006</v>
      </c>
      <c r="E65" s="14">
        <v>78.900000000000006</v>
      </c>
      <c r="F65" s="14">
        <v>78.099999999999994</v>
      </c>
      <c r="G65" s="14">
        <v>64.8</v>
      </c>
      <c r="H65" s="14">
        <v>54.6</v>
      </c>
      <c r="I65" s="14">
        <v>50.1</v>
      </c>
      <c r="J65" s="14">
        <v>45.6</v>
      </c>
      <c r="K65" s="14">
        <v>38.4</v>
      </c>
      <c r="L65" s="14">
        <v>27.6</v>
      </c>
      <c r="M65" s="14">
        <v>59.6</v>
      </c>
      <c r="N65" s="14">
        <v>62.7</v>
      </c>
      <c r="O65" s="14">
        <v>64.8</v>
      </c>
      <c r="P65" s="14">
        <v>62.1</v>
      </c>
      <c r="Q65" s="14">
        <v>58.3</v>
      </c>
      <c r="R65" s="16"/>
      <c r="S65" s="16"/>
      <c r="T65" s="16"/>
      <c r="U65" s="16"/>
      <c r="V65" s="16"/>
      <c r="W65" s="16"/>
      <c r="X65" s="16"/>
      <c r="Y65" s="16"/>
      <c r="Z65" s="16"/>
      <c r="AA65" s="16"/>
      <c r="AB65" s="16"/>
      <c r="AC65" s="16"/>
      <c r="AD65" s="16"/>
      <c r="AE65" s="16"/>
      <c r="AG65" s="18"/>
      <c r="AH65" s="18"/>
      <c r="AI65" s="18"/>
      <c r="AJ65" s="18"/>
      <c r="AK65" s="18"/>
      <c r="AL65" s="18"/>
      <c r="AM65" s="18"/>
      <c r="AN65" s="18"/>
      <c r="AO65" s="18"/>
      <c r="AP65" s="18"/>
      <c r="AQ65" s="18"/>
      <c r="AR65" s="18"/>
      <c r="AS65" s="18"/>
      <c r="AT65" s="18"/>
    </row>
    <row r="66" spans="1:46" s="7" customFormat="1">
      <c r="A66" s="10" t="s">
        <v>14</v>
      </c>
      <c r="B66" s="20">
        <v>32</v>
      </c>
      <c r="C66" s="20">
        <v>76.8</v>
      </c>
      <c r="D66" s="20">
        <v>76.7</v>
      </c>
      <c r="E66" s="20">
        <v>75.7</v>
      </c>
      <c r="F66" s="20">
        <v>73.900000000000006</v>
      </c>
      <c r="G66" s="20">
        <v>62.9</v>
      </c>
      <c r="H66" s="20">
        <v>51.9</v>
      </c>
      <c r="I66" s="20">
        <v>46.7</v>
      </c>
      <c r="J66" s="20">
        <v>47</v>
      </c>
      <c r="K66" s="20">
        <v>40.5</v>
      </c>
      <c r="L66" s="20">
        <v>31.8</v>
      </c>
      <c r="M66" s="20">
        <v>55.8</v>
      </c>
      <c r="N66" s="20">
        <v>60.6</v>
      </c>
      <c r="O66" s="20">
        <v>62.5</v>
      </c>
      <c r="P66" s="20">
        <v>59.6</v>
      </c>
      <c r="Q66" s="72">
        <v>56.5</v>
      </c>
      <c r="R66" s="16"/>
      <c r="S66" s="16"/>
      <c r="T66" s="16"/>
      <c r="U66" s="16"/>
      <c r="V66" s="16"/>
      <c r="W66" s="16"/>
      <c r="X66" s="16"/>
      <c r="Y66" s="16"/>
      <c r="Z66" s="16"/>
      <c r="AA66" s="16"/>
      <c r="AB66" s="16"/>
      <c r="AC66" s="16"/>
      <c r="AD66" s="16"/>
      <c r="AE66" s="16"/>
      <c r="AG66" s="18"/>
      <c r="AH66" s="18"/>
      <c r="AI66" s="18"/>
      <c r="AJ66" s="18"/>
      <c r="AK66" s="18"/>
      <c r="AL66" s="18"/>
      <c r="AM66" s="18"/>
      <c r="AN66" s="18"/>
      <c r="AO66" s="18"/>
      <c r="AP66" s="18"/>
      <c r="AQ66" s="18"/>
      <c r="AR66" s="18"/>
      <c r="AS66" s="18"/>
      <c r="AT66" s="18"/>
    </row>
    <row r="67" spans="1:46">
      <c r="A67" s="89"/>
      <c r="B67" s="143" t="s">
        <v>73</v>
      </c>
      <c r="C67" s="143"/>
      <c r="D67" s="143"/>
      <c r="E67" s="143"/>
      <c r="F67" s="143"/>
      <c r="G67" s="143"/>
      <c r="H67" s="143"/>
      <c r="I67" s="143"/>
      <c r="J67" s="143"/>
      <c r="K67" s="143"/>
      <c r="L67" s="143"/>
      <c r="M67" s="143"/>
      <c r="N67" s="143"/>
      <c r="O67" s="143"/>
      <c r="P67" s="143"/>
      <c r="Q67" s="143"/>
      <c r="AG67" s="18"/>
      <c r="AH67" s="18"/>
      <c r="AI67" s="18"/>
      <c r="AJ67" s="18"/>
      <c r="AK67" s="18"/>
      <c r="AL67" s="18"/>
      <c r="AM67" s="18"/>
      <c r="AN67" s="18"/>
      <c r="AO67" s="18"/>
      <c r="AP67" s="18"/>
      <c r="AQ67" s="18"/>
      <c r="AR67" s="18"/>
      <c r="AS67" s="18"/>
      <c r="AT67" s="18"/>
    </row>
    <row r="68" spans="1:46">
      <c r="A68" s="30" t="s">
        <v>39</v>
      </c>
      <c r="B68" s="28"/>
      <c r="C68" s="28"/>
      <c r="D68" s="28"/>
      <c r="E68" s="28"/>
      <c r="F68" s="28"/>
      <c r="G68" s="28"/>
      <c r="H68" s="28"/>
      <c r="I68" s="28"/>
      <c r="J68" s="28"/>
      <c r="K68" s="28"/>
      <c r="L68" s="28"/>
      <c r="M68" s="28"/>
      <c r="N68" s="28"/>
      <c r="O68" s="28"/>
      <c r="P68" s="28"/>
      <c r="AG68" s="18"/>
      <c r="AH68" s="18"/>
      <c r="AI68" s="18"/>
      <c r="AJ68" s="18"/>
      <c r="AK68" s="18"/>
      <c r="AL68" s="18"/>
      <c r="AM68" s="18"/>
      <c r="AN68" s="18"/>
      <c r="AO68" s="18"/>
      <c r="AP68" s="18"/>
      <c r="AQ68" s="18"/>
      <c r="AR68" s="18"/>
      <c r="AS68" s="18"/>
      <c r="AT68" s="18"/>
    </row>
    <row r="69" spans="1:46">
      <c r="A69" s="8" t="s">
        <v>4</v>
      </c>
      <c r="AG69" s="18"/>
      <c r="AH69" s="18"/>
      <c r="AI69" s="18"/>
      <c r="AJ69" s="18"/>
      <c r="AK69" s="18"/>
      <c r="AL69" s="18"/>
      <c r="AM69" s="18"/>
      <c r="AN69" s="18"/>
      <c r="AO69" s="18"/>
      <c r="AP69" s="18"/>
      <c r="AQ69" s="18"/>
      <c r="AR69" s="18"/>
      <c r="AS69" s="18"/>
      <c r="AT69" s="18"/>
    </row>
    <row r="70" spans="1:46">
      <c r="A70" s="9" t="s">
        <v>5</v>
      </c>
      <c r="B70" s="14">
        <v>4.7</v>
      </c>
      <c r="C70" s="14">
        <v>2.2999999999999998</v>
      </c>
      <c r="D70" s="14">
        <v>2.4</v>
      </c>
      <c r="E70" s="14">
        <v>1.7</v>
      </c>
      <c r="F70" s="14">
        <v>2.1</v>
      </c>
      <c r="G70" s="14">
        <v>3</v>
      </c>
      <c r="H70" s="14">
        <v>3.6</v>
      </c>
      <c r="I70" s="14">
        <v>3.1</v>
      </c>
      <c r="J70" s="14">
        <v>4.3</v>
      </c>
      <c r="K70" s="14">
        <v>5.2</v>
      </c>
      <c r="L70" s="14">
        <v>4.5999999999999996</v>
      </c>
      <c r="M70" s="14">
        <v>2.1</v>
      </c>
      <c r="N70" s="14">
        <v>1.3</v>
      </c>
      <c r="O70" s="14">
        <v>1.2</v>
      </c>
      <c r="P70" s="14">
        <v>1.2</v>
      </c>
      <c r="Q70" s="14">
        <v>1.2</v>
      </c>
      <c r="R70" s="16"/>
      <c r="S70" s="16"/>
      <c r="T70" s="16"/>
      <c r="U70" s="16"/>
      <c r="V70" s="16"/>
      <c r="W70" s="16"/>
      <c r="X70" s="16"/>
      <c r="Y70" s="16"/>
      <c r="Z70" s="16"/>
      <c r="AA70" s="16"/>
      <c r="AB70" s="16"/>
      <c r="AC70" s="16"/>
      <c r="AD70" s="16"/>
      <c r="AE70" s="16"/>
      <c r="AG70" s="18"/>
      <c r="AH70" s="18"/>
      <c r="AI70" s="18"/>
      <c r="AJ70" s="18"/>
      <c r="AK70" s="18"/>
      <c r="AL70" s="18"/>
      <c r="AM70" s="18"/>
      <c r="AN70" s="18"/>
      <c r="AO70" s="18"/>
      <c r="AP70" s="18"/>
      <c r="AQ70" s="18"/>
      <c r="AR70" s="18"/>
      <c r="AS70" s="18"/>
      <c r="AT70" s="18"/>
    </row>
    <row r="71" spans="1:46">
      <c r="A71" s="9" t="s">
        <v>6</v>
      </c>
      <c r="B71" s="14">
        <v>4.8</v>
      </c>
      <c r="C71" s="14">
        <v>2.6</v>
      </c>
      <c r="D71" s="14">
        <v>2.1</v>
      </c>
      <c r="E71" s="14">
        <v>1.7</v>
      </c>
      <c r="F71" s="14">
        <v>2.2999999999999998</v>
      </c>
      <c r="G71" s="14">
        <v>3.6</v>
      </c>
      <c r="H71" s="14">
        <v>4.5</v>
      </c>
      <c r="I71" s="14">
        <v>3.3</v>
      </c>
      <c r="J71" s="14">
        <v>5</v>
      </c>
      <c r="K71" s="14">
        <v>5.5</v>
      </c>
      <c r="L71" s="14">
        <v>6.5</v>
      </c>
      <c r="M71" s="14">
        <v>2.5</v>
      </c>
      <c r="N71" s="14">
        <v>1.3</v>
      </c>
      <c r="O71" s="14">
        <v>1.3</v>
      </c>
      <c r="P71" s="14">
        <v>1.3</v>
      </c>
      <c r="Q71" s="14">
        <v>1.3</v>
      </c>
      <c r="R71" s="16"/>
      <c r="S71" s="16"/>
      <c r="T71" s="16"/>
      <c r="U71" s="16"/>
      <c r="V71" s="16"/>
      <c r="W71" s="16"/>
      <c r="X71" s="16"/>
      <c r="Y71" s="16"/>
      <c r="Z71" s="16"/>
      <c r="AA71" s="16"/>
      <c r="AB71" s="16"/>
      <c r="AC71" s="16"/>
      <c r="AD71" s="16"/>
      <c r="AE71" s="16"/>
      <c r="AG71" s="18"/>
      <c r="AH71" s="18"/>
      <c r="AI71" s="18"/>
      <c r="AJ71" s="18"/>
      <c r="AK71" s="18"/>
      <c r="AL71" s="18"/>
      <c r="AM71" s="18"/>
      <c r="AN71" s="18"/>
      <c r="AO71" s="18"/>
      <c r="AP71" s="18"/>
      <c r="AQ71" s="18"/>
      <c r="AR71" s="18"/>
      <c r="AS71" s="18"/>
      <c r="AT71" s="18"/>
    </row>
    <row r="72" spans="1:46">
      <c r="A72" s="9" t="s">
        <v>7</v>
      </c>
      <c r="B72" s="14">
        <v>4.2</v>
      </c>
      <c r="C72" s="14">
        <v>2.2000000000000002</v>
      </c>
      <c r="D72" s="14">
        <v>1.8</v>
      </c>
      <c r="E72" s="14">
        <v>1.9</v>
      </c>
      <c r="F72" s="14">
        <v>2.6</v>
      </c>
      <c r="G72" s="14">
        <v>3.6</v>
      </c>
      <c r="H72" s="14">
        <v>3.9</v>
      </c>
      <c r="I72" s="14">
        <v>4.8</v>
      </c>
      <c r="J72" s="14">
        <v>4.7</v>
      </c>
      <c r="K72" s="14">
        <v>7</v>
      </c>
      <c r="L72" s="14">
        <v>6.3</v>
      </c>
      <c r="M72" s="14">
        <v>1.7</v>
      </c>
      <c r="N72" s="14">
        <v>1.6</v>
      </c>
      <c r="O72" s="14">
        <v>1.3</v>
      </c>
      <c r="P72" s="14">
        <v>1.3</v>
      </c>
      <c r="Q72" s="14">
        <v>1.3</v>
      </c>
      <c r="R72" s="16"/>
      <c r="S72" s="16"/>
      <c r="T72" s="16"/>
      <c r="U72" s="16"/>
      <c r="V72" s="16"/>
      <c r="W72" s="16"/>
      <c r="X72" s="16"/>
      <c r="Y72" s="16"/>
      <c r="Z72" s="16"/>
      <c r="AA72" s="16"/>
      <c r="AB72" s="16"/>
      <c r="AC72" s="16"/>
      <c r="AD72" s="16"/>
      <c r="AE72" s="16"/>
      <c r="AG72" s="18"/>
      <c r="AH72" s="18"/>
      <c r="AI72" s="18"/>
      <c r="AJ72" s="18"/>
      <c r="AK72" s="18"/>
      <c r="AL72" s="18"/>
      <c r="AM72" s="18"/>
      <c r="AN72" s="18"/>
      <c r="AO72" s="18"/>
      <c r="AP72" s="18"/>
      <c r="AQ72" s="18"/>
      <c r="AR72" s="18"/>
      <c r="AS72" s="18"/>
      <c r="AT72" s="18"/>
    </row>
    <row r="73" spans="1:46">
      <c r="A73" s="9" t="s">
        <v>8</v>
      </c>
      <c r="B73" s="14">
        <v>9.5</v>
      </c>
      <c r="C73" s="14">
        <v>3.3</v>
      </c>
      <c r="D73" s="14">
        <v>2.9</v>
      </c>
      <c r="E73" s="14">
        <v>3.3</v>
      </c>
      <c r="F73" s="14">
        <v>3.9</v>
      </c>
      <c r="G73" s="14">
        <v>3.5</v>
      </c>
      <c r="H73" s="14">
        <v>4.8</v>
      </c>
      <c r="I73" s="14">
        <v>6.2</v>
      </c>
      <c r="J73" s="14">
        <v>7.1</v>
      </c>
      <c r="K73" s="14">
        <v>8</v>
      </c>
      <c r="L73" s="14">
        <v>7.6</v>
      </c>
      <c r="M73" s="14">
        <v>3.7</v>
      </c>
      <c r="N73" s="14">
        <v>1.5</v>
      </c>
      <c r="O73" s="14">
        <v>1.4</v>
      </c>
      <c r="P73" s="14">
        <v>1.4</v>
      </c>
      <c r="Q73" s="14">
        <v>1.6</v>
      </c>
      <c r="R73" s="16"/>
      <c r="S73" s="16"/>
      <c r="T73" s="16"/>
      <c r="U73" s="16"/>
      <c r="V73" s="16"/>
      <c r="W73" s="16"/>
      <c r="X73" s="16"/>
      <c r="Y73" s="16"/>
      <c r="Z73" s="16"/>
      <c r="AA73" s="16"/>
      <c r="AB73" s="16"/>
      <c r="AC73" s="16"/>
      <c r="AD73" s="16"/>
      <c r="AE73" s="16"/>
      <c r="AG73" s="18"/>
      <c r="AH73" s="18"/>
      <c r="AI73" s="18"/>
      <c r="AJ73" s="18"/>
      <c r="AK73" s="18"/>
      <c r="AL73" s="18"/>
      <c r="AM73" s="18"/>
      <c r="AN73" s="18"/>
      <c r="AO73" s="18"/>
      <c r="AP73" s="18"/>
      <c r="AQ73" s="18"/>
      <c r="AR73" s="18"/>
      <c r="AS73" s="18"/>
      <c r="AT73" s="18"/>
    </row>
    <row r="74" spans="1:46">
      <c r="A74" s="9" t="s">
        <v>9</v>
      </c>
      <c r="B74" s="14">
        <v>6.6</v>
      </c>
      <c r="C74" s="14">
        <v>4.0999999999999996</v>
      </c>
      <c r="D74" s="14">
        <v>3.1</v>
      </c>
      <c r="E74" s="14">
        <v>3.1</v>
      </c>
      <c r="F74" s="14">
        <v>4.7</v>
      </c>
      <c r="G74" s="14">
        <v>4.0999999999999996</v>
      </c>
      <c r="H74" s="14">
        <v>5.5</v>
      </c>
      <c r="I74" s="14">
        <v>5.0999999999999996</v>
      </c>
      <c r="J74" s="14">
        <v>7.2</v>
      </c>
      <c r="K74" s="14">
        <v>6.9</v>
      </c>
      <c r="L74" s="14">
        <v>8.6</v>
      </c>
      <c r="M74" s="14">
        <v>3.7</v>
      </c>
      <c r="N74" s="14">
        <v>2.1</v>
      </c>
      <c r="O74" s="14">
        <v>1.9</v>
      </c>
      <c r="P74" s="14">
        <v>1.8</v>
      </c>
      <c r="Q74" s="14">
        <v>1.8</v>
      </c>
      <c r="R74" s="16"/>
      <c r="S74" s="16"/>
      <c r="T74" s="16"/>
      <c r="U74" s="16"/>
      <c r="V74" s="16"/>
      <c r="W74" s="16"/>
      <c r="X74" s="16"/>
      <c r="Y74" s="16"/>
      <c r="Z74" s="16"/>
      <c r="AA74" s="16"/>
      <c r="AB74" s="16"/>
      <c r="AC74" s="16"/>
      <c r="AD74" s="16"/>
      <c r="AE74" s="16"/>
      <c r="AG74" s="18"/>
      <c r="AH74" s="18"/>
      <c r="AI74" s="18"/>
      <c r="AJ74" s="18"/>
      <c r="AK74" s="18"/>
      <c r="AL74" s="18"/>
      <c r="AM74" s="18"/>
      <c r="AN74" s="18"/>
      <c r="AO74" s="18"/>
      <c r="AP74" s="18"/>
      <c r="AQ74" s="18"/>
      <c r="AR74" s="18"/>
      <c r="AS74" s="18"/>
      <c r="AT74" s="18"/>
    </row>
    <row r="75" spans="1:46">
      <c r="A75" s="9" t="s">
        <v>10</v>
      </c>
      <c r="B75" s="14">
        <v>9.6</v>
      </c>
      <c r="C75" s="14">
        <v>4.4000000000000004</v>
      </c>
      <c r="D75" s="14">
        <v>7.9</v>
      </c>
      <c r="E75" s="14">
        <v>7.7</v>
      </c>
      <c r="F75" s="14">
        <v>5.7</v>
      </c>
      <c r="G75" s="14">
        <v>7</v>
      </c>
      <c r="H75" s="14">
        <v>8.6999999999999993</v>
      </c>
      <c r="I75" s="14">
        <v>8.6999999999999993</v>
      </c>
      <c r="J75" s="14">
        <v>7.8</v>
      </c>
      <c r="K75" s="14">
        <v>9.6999999999999993</v>
      </c>
      <c r="L75" s="14">
        <v>12.2</v>
      </c>
      <c r="M75" s="14">
        <v>4.4000000000000004</v>
      </c>
      <c r="N75" s="14">
        <v>3.3</v>
      </c>
      <c r="O75" s="14">
        <v>3</v>
      </c>
      <c r="P75" s="14">
        <v>2.9</v>
      </c>
      <c r="Q75" s="14">
        <v>2.7</v>
      </c>
      <c r="R75" s="16"/>
      <c r="S75" s="16"/>
      <c r="T75" s="16"/>
      <c r="U75" s="16"/>
      <c r="V75" s="16"/>
      <c r="W75" s="16"/>
      <c r="X75" s="16"/>
      <c r="Y75" s="16"/>
      <c r="Z75" s="16"/>
      <c r="AA75" s="16"/>
      <c r="AB75" s="16"/>
      <c r="AC75" s="16"/>
      <c r="AD75" s="16"/>
      <c r="AE75" s="16"/>
      <c r="AG75" s="18"/>
      <c r="AH75" s="18"/>
      <c r="AI75" s="18"/>
      <c r="AJ75" s="18"/>
      <c r="AK75" s="18"/>
      <c r="AL75" s="18"/>
      <c r="AM75" s="18"/>
      <c r="AN75" s="18"/>
      <c r="AO75" s="18"/>
      <c r="AP75" s="18"/>
      <c r="AQ75" s="18"/>
      <c r="AR75" s="18"/>
      <c r="AS75" s="18"/>
      <c r="AT75" s="18"/>
    </row>
    <row r="76" spans="1:46">
      <c r="A76" s="9" t="s">
        <v>11</v>
      </c>
      <c r="B76" s="14">
        <v>24.6</v>
      </c>
      <c r="C76" s="14">
        <v>7.6</v>
      </c>
      <c r="D76" s="14">
        <v>6.8</v>
      </c>
      <c r="E76" s="14">
        <v>6.6</v>
      </c>
      <c r="F76" s="14">
        <v>6.3</v>
      </c>
      <c r="G76" s="14">
        <v>7.7</v>
      </c>
      <c r="H76" s="14">
        <v>11.4</v>
      </c>
      <c r="I76" s="14">
        <v>10.199999999999999</v>
      </c>
      <c r="J76" s="14">
        <v>10.3</v>
      </c>
      <c r="K76" s="14">
        <v>15.2</v>
      </c>
      <c r="L76" s="14">
        <v>26.4</v>
      </c>
      <c r="M76" s="14">
        <v>7.6</v>
      </c>
      <c r="N76" s="14">
        <v>3</v>
      </c>
      <c r="O76" s="14">
        <v>2.7</v>
      </c>
      <c r="P76" s="14">
        <v>2.9</v>
      </c>
      <c r="Q76" s="14">
        <v>2.6</v>
      </c>
      <c r="R76" s="16"/>
      <c r="S76" s="16"/>
      <c r="T76" s="16"/>
      <c r="U76" s="16"/>
      <c r="V76" s="16"/>
      <c r="W76" s="16"/>
      <c r="X76" s="16"/>
      <c r="Y76" s="16"/>
      <c r="Z76" s="16"/>
      <c r="AA76" s="16"/>
      <c r="AB76" s="16"/>
      <c r="AC76" s="16"/>
      <c r="AD76" s="16"/>
      <c r="AE76" s="16"/>
      <c r="AG76" s="18"/>
      <c r="AH76" s="18"/>
      <c r="AI76" s="18"/>
      <c r="AJ76" s="18"/>
      <c r="AK76" s="18"/>
      <c r="AL76" s="18"/>
      <c r="AM76" s="18"/>
      <c r="AN76" s="18"/>
      <c r="AO76" s="18"/>
      <c r="AP76" s="18"/>
      <c r="AQ76" s="18"/>
      <c r="AR76" s="18"/>
      <c r="AS76" s="18"/>
      <c r="AT76" s="18"/>
    </row>
    <row r="77" spans="1:46">
      <c r="A77" s="9" t="s">
        <v>12</v>
      </c>
      <c r="B77" s="14">
        <v>6.8</v>
      </c>
      <c r="C77" s="14">
        <v>5.6</v>
      </c>
      <c r="D77" s="14">
        <v>4.5</v>
      </c>
      <c r="E77" s="14">
        <v>2.5</v>
      </c>
      <c r="F77" s="14">
        <v>3.2</v>
      </c>
      <c r="G77" s="14">
        <v>4</v>
      </c>
      <c r="H77" s="14">
        <v>6.1</v>
      </c>
      <c r="I77" s="14">
        <v>6.6</v>
      </c>
      <c r="J77" s="14">
        <v>7.8</v>
      </c>
      <c r="K77" s="14">
        <v>8.6</v>
      </c>
      <c r="L77" s="14">
        <v>10.3</v>
      </c>
      <c r="M77" s="14">
        <v>5</v>
      </c>
      <c r="N77" s="14">
        <v>1.6</v>
      </c>
      <c r="O77" s="14">
        <v>1.8</v>
      </c>
      <c r="P77" s="14">
        <v>1.8</v>
      </c>
      <c r="Q77" s="14">
        <v>1.8</v>
      </c>
      <c r="R77" s="16"/>
      <c r="S77" s="16"/>
      <c r="T77" s="16"/>
      <c r="U77" s="16"/>
      <c r="V77" s="16"/>
      <c r="W77" s="16"/>
      <c r="X77" s="16"/>
      <c r="Y77" s="16"/>
      <c r="Z77" s="16"/>
      <c r="AA77" s="16"/>
      <c r="AB77" s="16"/>
      <c r="AC77" s="16"/>
      <c r="AD77" s="16"/>
      <c r="AE77" s="16"/>
      <c r="AG77" s="18"/>
      <c r="AH77" s="18"/>
      <c r="AI77" s="18"/>
      <c r="AJ77" s="18"/>
      <c r="AK77" s="18"/>
      <c r="AL77" s="18"/>
      <c r="AM77" s="18"/>
      <c r="AN77" s="18"/>
      <c r="AO77" s="18"/>
      <c r="AP77" s="18"/>
      <c r="AQ77" s="18"/>
      <c r="AR77" s="18"/>
      <c r="AS77" s="18"/>
      <c r="AT77" s="18"/>
    </row>
    <row r="78" spans="1:46">
      <c r="A78" s="8" t="s">
        <v>15</v>
      </c>
      <c r="B78" s="15"/>
      <c r="C78" s="15"/>
      <c r="D78" s="15"/>
      <c r="E78" s="15"/>
      <c r="F78" s="15"/>
      <c r="G78" s="15"/>
      <c r="H78" s="15"/>
      <c r="I78" s="15"/>
      <c r="J78" s="15"/>
      <c r="K78" s="15"/>
      <c r="L78" s="87"/>
      <c r="M78" s="15"/>
      <c r="N78" s="15"/>
      <c r="O78" s="15"/>
      <c r="P78" s="15"/>
      <c r="Q78" s="14"/>
      <c r="AG78" s="18"/>
      <c r="AH78" s="18"/>
      <c r="AI78" s="18"/>
      <c r="AJ78" s="18"/>
      <c r="AK78" s="18"/>
      <c r="AL78" s="18"/>
      <c r="AM78" s="18"/>
      <c r="AN78" s="18"/>
      <c r="AO78" s="18"/>
      <c r="AP78" s="18"/>
      <c r="AQ78" s="18"/>
      <c r="AR78" s="18"/>
      <c r="AS78" s="18"/>
      <c r="AT78" s="18"/>
    </row>
    <row r="79" spans="1:46">
      <c r="A79" s="9" t="s">
        <v>16</v>
      </c>
      <c r="B79" s="14">
        <v>3.1</v>
      </c>
      <c r="C79" s="14">
        <v>1.5</v>
      </c>
      <c r="D79" s="14">
        <v>1.4</v>
      </c>
      <c r="E79" s="14">
        <v>1.6</v>
      </c>
      <c r="F79" s="14">
        <v>1.3</v>
      </c>
      <c r="G79" s="14">
        <v>1.9</v>
      </c>
      <c r="H79" s="14">
        <v>2.4</v>
      </c>
      <c r="I79" s="14">
        <v>2.2999999999999998</v>
      </c>
      <c r="J79" s="14">
        <v>2.9</v>
      </c>
      <c r="K79" s="14">
        <v>3.9</v>
      </c>
      <c r="L79" s="14">
        <v>2.8</v>
      </c>
      <c r="M79" s="14">
        <v>1.6</v>
      </c>
      <c r="N79" s="14">
        <v>0.8</v>
      </c>
      <c r="O79" s="14">
        <v>0.8</v>
      </c>
      <c r="P79" s="14">
        <v>0.8</v>
      </c>
      <c r="Q79" s="14">
        <v>0.8</v>
      </c>
      <c r="R79" s="16"/>
      <c r="S79" s="16"/>
      <c r="T79" s="16"/>
      <c r="U79" s="16"/>
      <c r="V79" s="16"/>
      <c r="W79" s="16"/>
      <c r="X79" s="16"/>
      <c r="Y79" s="16"/>
      <c r="Z79" s="16"/>
      <c r="AA79" s="16"/>
      <c r="AB79" s="16"/>
      <c r="AC79" s="16"/>
      <c r="AD79" s="16"/>
      <c r="AE79" s="16"/>
      <c r="AG79" s="18"/>
      <c r="AH79" s="18"/>
      <c r="AI79" s="18"/>
      <c r="AJ79" s="18"/>
      <c r="AK79" s="18"/>
      <c r="AL79" s="18"/>
      <c r="AM79" s="18"/>
      <c r="AN79" s="18"/>
      <c r="AO79" s="18"/>
      <c r="AP79" s="18"/>
      <c r="AQ79" s="18"/>
      <c r="AR79" s="18"/>
      <c r="AS79" s="18"/>
      <c r="AT79" s="18"/>
    </row>
    <row r="80" spans="1:46">
      <c r="A80" s="9" t="s">
        <v>17</v>
      </c>
      <c r="B80" s="14">
        <v>10.7</v>
      </c>
      <c r="C80" s="14">
        <v>7</v>
      </c>
      <c r="D80" s="14">
        <v>7.8</v>
      </c>
      <c r="E80" s="14">
        <v>7.6</v>
      </c>
      <c r="F80" s="14">
        <v>6.6</v>
      </c>
      <c r="G80" s="14">
        <v>8.4</v>
      </c>
      <c r="H80" s="14">
        <v>6.8</v>
      </c>
      <c r="I80" s="14">
        <v>8.3000000000000007</v>
      </c>
      <c r="J80" s="14">
        <v>6.9</v>
      </c>
      <c r="K80" s="14">
        <v>8.9</v>
      </c>
      <c r="L80" s="14">
        <v>8.4</v>
      </c>
      <c r="M80" s="14">
        <v>7.2</v>
      </c>
      <c r="N80" s="14">
        <v>4</v>
      </c>
      <c r="O80" s="14">
        <v>3.7</v>
      </c>
      <c r="P80" s="14">
        <v>3.7</v>
      </c>
      <c r="Q80" s="14">
        <v>3.5</v>
      </c>
      <c r="R80" s="16"/>
      <c r="S80" s="16"/>
      <c r="T80" s="16"/>
      <c r="U80" s="16"/>
      <c r="V80" s="16"/>
      <c r="W80" s="16"/>
      <c r="X80" s="16"/>
      <c r="Y80" s="16"/>
      <c r="Z80" s="16"/>
      <c r="AA80" s="16"/>
      <c r="AB80" s="16"/>
      <c r="AC80" s="16"/>
      <c r="AD80" s="16"/>
      <c r="AE80" s="16"/>
      <c r="AG80" s="18"/>
      <c r="AH80" s="18"/>
      <c r="AI80" s="18"/>
      <c r="AJ80" s="18"/>
      <c r="AK80" s="18"/>
      <c r="AL80" s="18"/>
      <c r="AM80" s="18"/>
      <c r="AN80" s="18"/>
      <c r="AO80" s="18"/>
      <c r="AP80" s="18"/>
      <c r="AQ80" s="18"/>
      <c r="AR80" s="18"/>
      <c r="AS80" s="18"/>
      <c r="AT80" s="18"/>
    </row>
    <row r="81" spans="1:46">
      <c r="A81" s="9" t="s">
        <v>18</v>
      </c>
      <c r="B81" s="14">
        <v>16</v>
      </c>
      <c r="C81" s="14">
        <v>10.5</v>
      </c>
      <c r="D81" s="14">
        <v>7.8</v>
      </c>
      <c r="E81" s="14">
        <v>9.3000000000000007</v>
      </c>
      <c r="F81" s="14">
        <v>7.6</v>
      </c>
      <c r="G81" s="14">
        <v>8.1</v>
      </c>
      <c r="H81" s="14">
        <v>9.6</v>
      </c>
      <c r="I81" s="14">
        <v>13.2</v>
      </c>
      <c r="J81" s="14">
        <v>10.9</v>
      </c>
      <c r="K81" s="14">
        <v>15.5</v>
      </c>
      <c r="L81" s="14">
        <v>15.2</v>
      </c>
      <c r="M81" s="14">
        <v>9.3000000000000007</v>
      </c>
      <c r="N81" s="14">
        <v>5.0999999999999996</v>
      </c>
      <c r="O81" s="14">
        <v>4.9000000000000004</v>
      </c>
      <c r="P81" s="14">
        <v>4.9000000000000004</v>
      </c>
      <c r="Q81" s="14">
        <v>4.8</v>
      </c>
      <c r="R81" s="16"/>
      <c r="S81" s="16"/>
      <c r="T81" s="16"/>
      <c r="U81" s="16"/>
      <c r="V81" s="16"/>
      <c r="W81" s="16"/>
      <c r="X81" s="16"/>
      <c r="Y81" s="16"/>
      <c r="Z81" s="16"/>
      <c r="AA81" s="16"/>
      <c r="AB81" s="16"/>
      <c r="AC81" s="16"/>
      <c r="AD81" s="16"/>
      <c r="AE81" s="16"/>
      <c r="AG81" s="18"/>
      <c r="AH81" s="18"/>
      <c r="AI81" s="18"/>
      <c r="AJ81" s="18"/>
      <c r="AK81" s="18"/>
      <c r="AL81" s="18"/>
      <c r="AM81" s="18"/>
      <c r="AN81" s="18"/>
      <c r="AO81" s="18"/>
      <c r="AP81" s="18"/>
      <c r="AQ81" s="18"/>
      <c r="AR81" s="18"/>
      <c r="AS81" s="18"/>
      <c r="AT81" s="18"/>
    </row>
    <row r="82" spans="1:46">
      <c r="A82" s="9" t="s">
        <v>19</v>
      </c>
      <c r="B82" s="14">
        <v>45.4</v>
      </c>
      <c r="C82" s="14">
        <v>25.2</v>
      </c>
      <c r="D82" s="14">
        <v>25.1</v>
      </c>
      <c r="E82" s="14">
        <v>20</v>
      </c>
      <c r="F82" s="14">
        <v>23.1</v>
      </c>
      <c r="G82" s="14">
        <v>23.8</v>
      </c>
      <c r="H82" s="14">
        <v>26.4</v>
      </c>
      <c r="I82" s="14">
        <v>28.6</v>
      </c>
      <c r="J82" s="14">
        <v>24</v>
      </c>
      <c r="K82" s="14">
        <v>23.8</v>
      </c>
      <c r="L82" s="14">
        <v>27.5</v>
      </c>
      <c r="M82" s="14">
        <v>23</v>
      </c>
      <c r="N82" s="14">
        <v>15.6</v>
      </c>
      <c r="O82" s="14">
        <v>13.8</v>
      </c>
      <c r="P82" s="14">
        <v>13.6</v>
      </c>
      <c r="Q82" s="14">
        <v>13.6</v>
      </c>
      <c r="R82" s="16"/>
      <c r="S82" s="16"/>
      <c r="T82" s="16"/>
      <c r="U82" s="16"/>
      <c r="V82" s="16"/>
      <c r="W82" s="16"/>
      <c r="X82" s="16"/>
      <c r="Y82" s="16"/>
      <c r="Z82" s="16"/>
      <c r="AA82" s="16"/>
      <c r="AB82" s="16"/>
      <c r="AC82" s="16"/>
      <c r="AD82" s="16"/>
      <c r="AE82" s="16"/>
      <c r="AG82" s="18"/>
      <c r="AH82" s="18"/>
      <c r="AI82" s="18"/>
      <c r="AJ82" s="18"/>
      <c r="AK82" s="18"/>
      <c r="AL82" s="18"/>
      <c r="AM82" s="18"/>
      <c r="AN82" s="18"/>
      <c r="AO82" s="18"/>
      <c r="AP82" s="18"/>
      <c r="AQ82" s="18"/>
      <c r="AR82" s="18"/>
      <c r="AS82" s="18"/>
      <c r="AT82" s="18"/>
    </row>
    <row r="83" spans="1:46">
      <c r="A83" s="8" t="s">
        <v>13</v>
      </c>
      <c r="B83" s="15"/>
      <c r="C83" s="15"/>
      <c r="D83" s="15"/>
      <c r="E83" s="15"/>
      <c r="F83" s="15"/>
      <c r="G83" s="15"/>
      <c r="H83" s="15"/>
      <c r="I83" s="15"/>
      <c r="J83" s="15"/>
      <c r="K83" s="15"/>
      <c r="L83" s="87"/>
      <c r="M83" s="15"/>
      <c r="N83" s="15"/>
      <c r="O83" s="15"/>
      <c r="P83" s="15"/>
      <c r="Q83" s="14"/>
      <c r="AG83" s="18"/>
      <c r="AH83" s="18"/>
      <c r="AI83" s="18"/>
      <c r="AJ83" s="18"/>
      <c r="AK83" s="18"/>
      <c r="AL83" s="18"/>
      <c r="AM83" s="18"/>
      <c r="AN83" s="18"/>
      <c r="AO83" s="18"/>
      <c r="AP83" s="18"/>
      <c r="AQ83" s="18"/>
      <c r="AR83" s="18"/>
      <c r="AS83" s="18"/>
      <c r="AT83" s="18"/>
    </row>
    <row r="84" spans="1:46">
      <c r="A84" s="9" t="s">
        <v>20</v>
      </c>
      <c r="B84" s="14">
        <v>3.8</v>
      </c>
      <c r="C84" s="14">
        <v>1.9</v>
      </c>
      <c r="D84" s="14">
        <v>1.7</v>
      </c>
      <c r="E84" s="14">
        <v>1.5</v>
      </c>
      <c r="F84" s="14">
        <v>1.6</v>
      </c>
      <c r="G84" s="14">
        <v>2.2000000000000002</v>
      </c>
      <c r="H84" s="14">
        <v>2.7</v>
      </c>
      <c r="I84" s="14">
        <v>2</v>
      </c>
      <c r="J84" s="14">
        <v>2.9</v>
      </c>
      <c r="K84" s="14">
        <v>4.5</v>
      </c>
      <c r="L84" s="14">
        <v>2.8</v>
      </c>
      <c r="M84" s="14">
        <v>2</v>
      </c>
      <c r="N84" s="14">
        <v>0.9</v>
      </c>
      <c r="O84" s="14">
        <v>0.9</v>
      </c>
      <c r="P84" s="14">
        <v>0.9</v>
      </c>
      <c r="Q84" s="14">
        <v>0.9</v>
      </c>
      <c r="R84" s="16"/>
      <c r="S84" s="16"/>
      <c r="T84" s="16"/>
      <c r="U84" s="16"/>
      <c r="V84" s="16"/>
      <c r="W84" s="16"/>
      <c r="X84" s="16"/>
      <c r="Y84" s="16"/>
      <c r="Z84" s="16"/>
      <c r="AA84" s="16"/>
      <c r="AB84" s="16"/>
      <c r="AC84" s="16"/>
      <c r="AD84" s="16"/>
      <c r="AE84" s="16"/>
      <c r="AG84" s="18"/>
      <c r="AH84" s="18"/>
      <c r="AI84" s="18"/>
      <c r="AJ84" s="18"/>
      <c r="AK84" s="18"/>
      <c r="AL84" s="18"/>
      <c r="AM84" s="18"/>
      <c r="AN84" s="18"/>
      <c r="AO84" s="18"/>
      <c r="AP84" s="18"/>
      <c r="AQ84" s="18"/>
      <c r="AR84" s="18"/>
      <c r="AS84" s="18"/>
      <c r="AT84" s="18"/>
    </row>
    <row r="85" spans="1:46">
      <c r="A85" s="9" t="s">
        <v>21</v>
      </c>
      <c r="B85" s="14">
        <v>2.1</v>
      </c>
      <c r="C85" s="14">
        <v>1.6</v>
      </c>
      <c r="D85" s="14">
        <v>1.3</v>
      </c>
      <c r="E85" s="14">
        <v>1.4</v>
      </c>
      <c r="F85" s="14">
        <v>1.7</v>
      </c>
      <c r="G85" s="14">
        <v>1.9</v>
      </c>
      <c r="H85" s="14">
        <v>2.2999999999999998</v>
      </c>
      <c r="I85" s="14">
        <v>2.2000000000000002</v>
      </c>
      <c r="J85" s="14">
        <v>3.4</v>
      </c>
      <c r="K85" s="14">
        <v>3.4</v>
      </c>
      <c r="L85" s="14">
        <v>3.8</v>
      </c>
      <c r="M85" s="14">
        <v>1.3</v>
      </c>
      <c r="N85" s="14">
        <v>0.5</v>
      </c>
      <c r="O85" s="14">
        <v>0.4</v>
      </c>
      <c r="P85" s="14">
        <v>0.4</v>
      </c>
      <c r="Q85" s="14">
        <v>0.4</v>
      </c>
      <c r="R85" s="16"/>
      <c r="S85" s="16"/>
      <c r="T85" s="16"/>
      <c r="U85" s="16"/>
      <c r="V85" s="16"/>
      <c r="W85" s="16"/>
      <c r="X85" s="16"/>
      <c r="Y85" s="16"/>
      <c r="Z85" s="16"/>
      <c r="AA85" s="16"/>
      <c r="AB85" s="16"/>
      <c r="AC85" s="16"/>
      <c r="AD85" s="16"/>
      <c r="AE85" s="16"/>
      <c r="AG85" s="18"/>
      <c r="AH85" s="18"/>
      <c r="AI85" s="18"/>
      <c r="AJ85" s="18"/>
      <c r="AK85" s="18"/>
      <c r="AL85" s="18"/>
      <c r="AM85" s="18"/>
      <c r="AN85" s="18"/>
      <c r="AO85" s="18"/>
      <c r="AP85" s="18"/>
      <c r="AQ85" s="18"/>
      <c r="AR85" s="18"/>
      <c r="AS85" s="18"/>
      <c r="AT85" s="18"/>
    </row>
    <row r="86" spans="1:46" s="7" customFormat="1">
      <c r="A86" s="10" t="s">
        <v>14</v>
      </c>
      <c r="B86" s="20">
        <v>2.2000000000000002</v>
      </c>
      <c r="C86" s="20">
        <v>1.2</v>
      </c>
      <c r="D86" s="20">
        <v>1.1000000000000001</v>
      </c>
      <c r="E86" s="20">
        <v>1.1000000000000001</v>
      </c>
      <c r="F86" s="20">
        <v>1.2</v>
      </c>
      <c r="G86" s="20">
        <v>1.6</v>
      </c>
      <c r="H86" s="20">
        <v>1.9</v>
      </c>
      <c r="I86" s="20">
        <v>1.5</v>
      </c>
      <c r="J86" s="20">
        <v>2.2999999999999998</v>
      </c>
      <c r="K86" s="20">
        <v>3</v>
      </c>
      <c r="L86" s="20">
        <v>2.6</v>
      </c>
      <c r="M86" s="20">
        <v>1.1000000000000001</v>
      </c>
      <c r="N86" s="20">
        <v>0.6</v>
      </c>
      <c r="O86" s="20">
        <v>0.5</v>
      </c>
      <c r="P86" s="20">
        <v>0.5</v>
      </c>
      <c r="Q86" s="72">
        <v>0.5</v>
      </c>
      <c r="R86" s="16"/>
      <c r="S86" s="16"/>
      <c r="T86" s="16"/>
      <c r="U86" s="16"/>
      <c r="V86" s="16"/>
      <c r="W86" s="16"/>
      <c r="X86" s="16"/>
      <c r="Y86" s="16"/>
      <c r="Z86" s="16"/>
      <c r="AA86" s="16"/>
      <c r="AB86" s="16"/>
      <c r="AC86" s="16"/>
      <c r="AD86" s="16"/>
      <c r="AE86" s="16"/>
      <c r="AG86" s="18"/>
      <c r="AH86" s="18"/>
      <c r="AI86" s="18"/>
      <c r="AJ86" s="18"/>
      <c r="AK86" s="18"/>
      <c r="AL86" s="18"/>
      <c r="AM86" s="18"/>
      <c r="AN86" s="18"/>
      <c r="AO86" s="18"/>
      <c r="AP86" s="18"/>
      <c r="AQ86" s="18"/>
      <c r="AR86" s="18"/>
      <c r="AS86" s="18"/>
      <c r="AT86" s="18"/>
    </row>
    <row r="87" spans="1:46">
      <c r="A87" s="89"/>
      <c r="B87" s="143" t="s">
        <v>73</v>
      </c>
      <c r="C87" s="143"/>
      <c r="D87" s="143"/>
      <c r="E87" s="143"/>
      <c r="F87" s="143"/>
      <c r="G87" s="143"/>
      <c r="H87" s="143"/>
      <c r="I87" s="143"/>
      <c r="J87" s="143"/>
      <c r="K87" s="143"/>
      <c r="L87" s="143"/>
      <c r="M87" s="143"/>
      <c r="N87" s="143"/>
      <c r="O87" s="143"/>
      <c r="P87" s="143"/>
      <c r="Q87" s="143"/>
      <c r="AG87" s="18"/>
      <c r="AH87" s="18"/>
      <c r="AI87" s="18"/>
      <c r="AJ87" s="18"/>
      <c r="AK87" s="18"/>
      <c r="AL87" s="18"/>
      <c r="AM87" s="18"/>
      <c r="AN87" s="18"/>
      <c r="AO87" s="18"/>
      <c r="AP87" s="18"/>
      <c r="AQ87" s="18"/>
      <c r="AR87" s="18"/>
      <c r="AS87" s="18"/>
      <c r="AT87" s="18"/>
    </row>
    <row r="88" spans="1:46">
      <c r="A88" s="30" t="s">
        <v>40</v>
      </c>
      <c r="B88" s="28"/>
      <c r="C88" s="28"/>
      <c r="D88" s="28"/>
      <c r="E88" s="28"/>
      <c r="F88" s="28"/>
      <c r="G88" s="28"/>
      <c r="H88" s="28"/>
      <c r="I88" s="28"/>
      <c r="J88" s="28"/>
      <c r="K88" s="28"/>
      <c r="L88" s="28"/>
      <c r="M88" s="28"/>
      <c r="N88" s="28"/>
      <c r="O88" s="28"/>
      <c r="P88" s="28"/>
      <c r="AG88" s="18"/>
      <c r="AH88" s="18"/>
      <c r="AI88" s="18"/>
      <c r="AJ88" s="18"/>
      <c r="AK88" s="18"/>
      <c r="AL88" s="18"/>
      <c r="AM88" s="18"/>
      <c r="AN88" s="18"/>
      <c r="AO88" s="18"/>
      <c r="AP88" s="18"/>
      <c r="AQ88" s="18"/>
      <c r="AR88" s="18"/>
      <c r="AS88" s="18"/>
      <c r="AT88" s="18"/>
    </row>
    <row r="89" spans="1:46">
      <c r="A89" s="8" t="s">
        <v>4</v>
      </c>
      <c r="B89" s="15"/>
      <c r="C89" s="15"/>
      <c r="D89" s="15"/>
      <c r="E89" s="15"/>
      <c r="F89" s="15"/>
      <c r="G89" s="15"/>
      <c r="H89" s="15"/>
      <c r="I89" s="15"/>
      <c r="J89" s="15"/>
      <c r="K89" s="15"/>
      <c r="L89" s="15"/>
      <c r="M89" s="15"/>
      <c r="N89" s="15"/>
      <c r="O89" s="15"/>
      <c r="P89" s="15"/>
      <c r="AG89" s="18"/>
      <c r="AH89" s="18"/>
      <c r="AI89" s="18"/>
      <c r="AJ89" s="18"/>
      <c r="AK89" s="18"/>
      <c r="AL89" s="18"/>
      <c r="AM89" s="18"/>
      <c r="AN89" s="18"/>
      <c r="AO89" s="18"/>
      <c r="AP89" s="18"/>
      <c r="AQ89" s="18"/>
      <c r="AR89" s="18"/>
      <c r="AS89" s="18"/>
      <c r="AT89" s="18"/>
    </row>
    <row r="90" spans="1:46">
      <c r="A90" s="9" t="s">
        <v>5</v>
      </c>
      <c r="B90" s="14">
        <v>0.7</v>
      </c>
      <c r="C90" s="14">
        <v>0.3</v>
      </c>
      <c r="D90" s="14">
        <v>0.2</v>
      </c>
      <c r="E90" s="14">
        <v>0.2</v>
      </c>
      <c r="F90" s="14">
        <v>0.2</v>
      </c>
      <c r="G90" s="14">
        <v>0.2</v>
      </c>
      <c r="H90" s="14">
        <v>0.2</v>
      </c>
      <c r="I90" s="14">
        <v>0.2</v>
      </c>
      <c r="J90" s="14">
        <v>1</v>
      </c>
      <c r="K90" s="14">
        <v>1</v>
      </c>
      <c r="L90" s="14">
        <v>0.6</v>
      </c>
      <c r="M90" s="14">
        <v>0.4</v>
      </c>
      <c r="N90" s="14">
        <v>0.1</v>
      </c>
      <c r="O90" s="14">
        <v>0.1</v>
      </c>
      <c r="P90" s="14">
        <v>0.1</v>
      </c>
      <c r="Q90" s="14">
        <v>0.1</v>
      </c>
      <c r="R90" s="16"/>
      <c r="S90" s="16"/>
      <c r="T90" s="16"/>
      <c r="U90" s="16"/>
      <c r="V90" s="16"/>
      <c r="W90" s="16"/>
      <c r="X90" s="16"/>
      <c r="Y90" s="16"/>
      <c r="Z90" s="16"/>
      <c r="AA90" s="16"/>
      <c r="AB90" s="16"/>
      <c r="AC90" s="16"/>
      <c r="AD90" s="16"/>
      <c r="AE90" s="16"/>
      <c r="AG90" s="18"/>
      <c r="AH90" s="18"/>
      <c r="AI90" s="18"/>
      <c r="AJ90" s="18"/>
      <c r="AK90" s="18"/>
      <c r="AL90" s="18"/>
      <c r="AM90" s="18"/>
      <c r="AN90" s="18"/>
      <c r="AO90" s="18"/>
      <c r="AP90" s="18"/>
      <c r="AQ90" s="18"/>
      <c r="AR90" s="18"/>
      <c r="AS90" s="18"/>
      <c r="AT90" s="18"/>
    </row>
    <row r="91" spans="1:46">
      <c r="A91" s="9" t="s">
        <v>6</v>
      </c>
      <c r="B91" s="14">
        <v>0.3</v>
      </c>
      <c r="C91" s="14">
        <v>0.5</v>
      </c>
      <c r="D91" s="14">
        <v>0.4</v>
      </c>
      <c r="E91" s="14">
        <v>0.4</v>
      </c>
      <c r="F91" s="14">
        <v>0.3</v>
      </c>
      <c r="G91" s="14">
        <v>0.3</v>
      </c>
      <c r="H91" s="14">
        <v>0.3</v>
      </c>
      <c r="I91" s="14">
        <v>0.4</v>
      </c>
      <c r="J91" s="14">
        <v>1.2</v>
      </c>
      <c r="K91" s="14">
        <v>1.6</v>
      </c>
      <c r="L91" s="14">
        <v>0.6</v>
      </c>
      <c r="M91" s="14">
        <v>0.2</v>
      </c>
      <c r="N91" s="14">
        <v>0.2</v>
      </c>
      <c r="O91" s="14">
        <v>0.2</v>
      </c>
      <c r="P91" s="14">
        <v>0.2</v>
      </c>
      <c r="Q91" s="14">
        <v>0.2</v>
      </c>
      <c r="R91" s="16"/>
      <c r="S91" s="16"/>
      <c r="T91" s="16"/>
      <c r="U91" s="16"/>
      <c r="V91" s="16"/>
      <c r="W91" s="16"/>
      <c r="X91" s="16"/>
      <c r="Y91" s="16"/>
      <c r="Z91" s="16"/>
      <c r="AA91" s="16"/>
      <c r="AB91" s="16"/>
      <c r="AC91" s="16"/>
      <c r="AD91" s="16"/>
      <c r="AE91" s="16"/>
      <c r="AG91" s="18"/>
      <c r="AH91" s="18"/>
      <c r="AI91" s="18"/>
      <c r="AJ91" s="18"/>
      <c r="AK91" s="18"/>
      <c r="AL91" s="18"/>
      <c r="AM91" s="18"/>
      <c r="AN91" s="18"/>
      <c r="AO91" s="18"/>
      <c r="AP91" s="18"/>
      <c r="AQ91" s="18"/>
      <c r="AR91" s="18"/>
      <c r="AS91" s="18"/>
      <c r="AT91" s="18"/>
    </row>
    <row r="92" spans="1:46">
      <c r="A92" s="9" t="s">
        <v>7</v>
      </c>
      <c r="B92" s="14">
        <v>0.7</v>
      </c>
      <c r="C92" s="14">
        <v>1</v>
      </c>
      <c r="D92" s="14">
        <v>0.5</v>
      </c>
      <c r="E92" s="14">
        <v>0.4</v>
      </c>
      <c r="F92" s="14">
        <v>0.4</v>
      </c>
      <c r="G92" s="14">
        <v>0.8</v>
      </c>
      <c r="H92" s="14">
        <v>0.7</v>
      </c>
      <c r="I92" s="14">
        <v>0.4</v>
      </c>
      <c r="J92" s="14">
        <v>1</v>
      </c>
      <c r="K92" s="14">
        <v>1.2</v>
      </c>
      <c r="L92" s="14">
        <v>0.6</v>
      </c>
      <c r="M92" s="14">
        <v>0.6</v>
      </c>
      <c r="N92" s="14">
        <v>0.3</v>
      </c>
      <c r="O92" s="14">
        <v>0.4</v>
      </c>
      <c r="P92" s="14">
        <v>0.3</v>
      </c>
      <c r="Q92" s="14">
        <v>0.3</v>
      </c>
      <c r="R92" s="16"/>
      <c r="S92" s="16"/>
      <c r="T92" s="16"/>
      <c r="U92" s="16"/>
      <c r="V92" s="16"/>
      <c r="W92" s="16"/>
      <c r="X92" s="16"/>
      <c r="Y92" s="16"/>
      <c r="Z92" s="16"/>
      <c r="AA92" s="16"/>
      <c r="AB92" s="16"/>
      <c r="AC92" s="16"/>
      <c r="AD92" s="16"/>
      <c r="AE92" s="16"/>
      <c r="AG92" s="18"/>
      <c r="AH92" s="18"/>
      <c r="AI92" s="18"/>
      <c r="AJ92" s="18"/>
      <c r="AK92" s="18"/>
      <c r="AL92" s="18"/>
      <c r="AM92" s="18"/>
      <c r="AN92" s="18"/>
      <c r="AO92" s="18"/>
      <c r="AP92" s="18"/>
      <c r="AQ92" s="18"/>
      <c r="AR92" s="18"/>
      <c r="AS92" s="18"/>
      <c r="AT92" s="18"/>
    </row>
    <row r="93" spans="1:46">
      <c r="A93" s="9" t="s">
        <v>8</v>
      </c>
      <c r="B93" s="14">
        <v>4.5</v>
      </c>
      <c r="C93" s="14">
        <v>0.6</v>
      </c>
      <c r="D93" s="14">
        <v>0.6</v>
      </c>
      <c r="E93" s="14">
        <v>0.5</v>
      </c>
      <c r="F93" s="14">
        <v>0.5</v>
      </c>
      <c r="G93" s="14">
        <v>0.6</v>
      </c>
      <c r="H93" s="14">
        <v>0.6</v>
      </c>
      <c r="I93" s="14">
        <v>0.6</v>
      </c>
      <c r="J93" s="14">
        <v>2.1</v>
      </c>
      <c r="K93" s="14">
        <v>2.5</v>
      </c>
      <c r="L93" s="14">
        <v>0.6</v>
      </c>
      <c r="M93" s="14">
        <v>2.1</v>
      </c>
      <c r="N93" s="14">
        <v>0.2</v>
      </c>
      <c r="O93" s="14">
        <v>0.2</v>
      </c>
      <c r="P93" s="14">
        <v>0.4</v>
      </c>
      <c r="Q93" s="14">
        <v>0.4</v>
      </c>
      <c r="R93" s="16"/>
      <c r="S93" s="16"/>
      <c r="T93" s="16"/>
      <c r="U93" s="16"/>
      <c r="V93" s="16"/>
      <c r="W93" s="16"/>
      <c r="X93" s="16"/>
      <c r="Y93" s="16"/>
      <c r="Z93" s="16"/>
      <c r="AA93" s="16"/>
      <c r="AB93" s="16"/>
      <c r="AC93" s="16"/>
      <c r="AD93" s="16"/>
      <c r="AE93" s="16"/>
      <c r="AG93" s="18"/>
      <c r="AH93" s="18"/>
      <c r="AI93" s="18"/>
      <c r="AJ93" s="18"/>
      <c r="AK93" s="18"/>
      <c r="AL93" s="18"/>
      <c r="AM93" s="18"/>
      <c r="AN93" s="18"/>
      <c r="AO93" s="18"/>
      <c r="AP93" s="18"/>
      <c r="AQ93" s="18"/>
      <c r="AR93" s="18"/>
      <c r="AS93" s="18"/>
      <c r="AT93" s="18"/>
    </row>
    <row r="94" spans="1:46">
      <c r="A94" s="9" t="s">
        <v>9</v>
      </c>
      <c r="B94" s="14">
        <v>1.7</v>
      </c>
      <c r="C94" s="14">
        <v>1.4</v>
      </c>
      <c r="D94" s="14">
        <v>0.8</v>
      </c>
      <c r="E94" s="14">
        <v>0.7</v>
      </c>
      <c r="F94" s="14">
        <v>0.8</v>
      </c>
      <c r="G94" s="14">
        <v>0.5</v>
      </c>
      <c r="H94" s="14">
        <v>1.1000000000000001</v>
      </c>
      <c r="I94" s="14">
        <v>0.7</v>
      </c>
      <c r="J94" s="14">
        <v>1.3</v>
      </c>
      <c r="K94" s="14">
        <v>1.6</v>
      </c>
      <c r="L94" s="14">
        <v>0.6</v>
      </c>
      <c r="M94" s="14">
        <v>1.4</v>
      </c>
      <c r="N94" s="14">
        <v>0.5</v>
      </c>
      <c r="O94" s="14">
        <v>0.6</v>
      </c>
      <c r="P94" s="14">
        <v>0.6</v>
      </c>
      <c r="Q94" s="14">
        <v>0.6</v>
      </c>
      <c r="R94" s="16"/>
      <c r="S94" s="16"/>
      <c r="T94" s="16"/>
      <c r="U94" s="16"/>
      <c r="V94" s="16"/>
      <c r="W94" s="16"/>
      <c r="X94" s="16"/>
      <c r="Y94" s="16"/>
      <c r="Z94" s="16"/>
      <c r="AA94" s="16"/>
      <c r="AB94" s="16"/>
      <c r="AC94" s="16"/>
      <c r="AD94" s="16"/>
      <c r="AE94" s="16"/>
      <c r="AG94" s="18"/>
      <c r="AH94" s="18"/>
      <c r="AI94" s="18"/>
      <c r="AJ94" s="18"/>
      <c r="AK94" s="18"/>
      <c r="AL94" s="18"/>
      <c r="AM94" s="18"/>
      <c r="AN94" s="18"/>
      <c r="AO94" s="18"/>
      <c r="AP94" s="18"/>
      <c r="AQ94" s="18"/>
      <c r="AR94" s="18"/>
      <c r="AS94" s="18"/>
      <c r="AT94" s="18"/>
    </row>
    <row r="95" spans="1:46">
      <c r="A95" s="9" t="s">
        <v>10</v>
      </c>
      <c r="B95" s="14">
        <v>1</v>
      </c>
      <c r="C95" s="14">
        <v>0.9</v>
      </c>
      <c r="D95" s="14">
        <v>0.9</v>
      </c>
      <c r="E95" s="14">
        <v>1</v>
      </c>
      <c r="F95" s="14">
        <v>1</v>
      </c>
      <c r="G95" s="14">
        <v>0.8</v>
      </c>
      <c r="H95" s="14">
        <v>0.8</v>
      </c>
      <c r="I95" s="14">
        <v>0.7</v>
      </c>
      <c r="J95" s="14">
        <v>2.2999999999999998</v>
      </c>
      <c r="K95" s="14">
        <v>2.4</v>
      </c>
      <c r="L95" s="14">
        <v>1.1000000000000001</v>
      </c>
      <c r="M95" s="14">
        <v>0.5</v>
      </c>
      <c r="N95" s="14">
        <v>0.1</v>
      </c>
      <c r="O95" s="14">
        <v>0.1</v>
      </c>
      <c r="P95" s="14">
        <v>0.1</v>
      </c>
      <c r="Q95" s="14">
        <v>0.2</v>
      </c>
      <c r="R95" s="16"/>
      <c r="S95" s="16"/>
      <c r="T95" s="16"/>
      <c r="U95" s="16"/>
      <c r="V95" s="16"/>
      <c r="W95" s="16"/>
      <c r="X95" s="16"/>
      <c r="Y95" s="16"/>
      <c r="Z95" s="16"/>
      <c r="AA95" s="16"/>
      <c r="AB95" s="16"/>
      <c r="AC95" s="16"/>
      <c r="AD95" s="16"/>
      <c r="AE95" s="16"/>
      <c r="AG95" s="18"/>
      <c r="AH95" s="18"/>
      <c r="AI95" s="18"/>
      <c r="AJ95" s="18"/>
      <c r="AK95" s="18"/>
      <c r="AL95" s="18"/>
      <c r="AM95" s="18"/>
      <c r="AN95" s="18"/>
      <c r="AO95" s="18"/>
      <c r="AP95" s="18"/>
      <c r="AQ95" s="18"/>
      <c r="AR95" s="18"/>
      <c r="AS95" s="18"/>
      <c r="AT95" s="18"/>
    </row>
    <row r="96" spans="1:46">
      <c r="A96" s="9" t="s">
        <v>11</v>
      </c>
      <c r="B96" s="14">
        <v>3.6</v>
      </c>
      <c r="C96" s="14">
        <v>4.2</v>
      </c>
      <c r="D96" s="14">
        <v>4.5</v>
      </c>
      <c r="E96" s="14">
        <v>4</v>
      </c>
      <c r="F96" s="14">
        <v>2.6</v>
      </c>
      <c r="G96" s="14">
        <v>3.2</v>
      </c>
      <c r="H96" s="14">
        <v>4.4000000000000004</v>
      </c>
      <c r="I96" s="14">
        <v>2.7</v>
      </c>
      <c r="J96" s="14">
        <v>3.2</v>
      </c>
      <c r="K96" s="14">
        <v>5</v>
      </c>
      <c r="L96" s="14">
        <v>4.3</v>
      </c>
      <c r="M96" s="14">
        <v>3.3</v>
      </c>
      <c r="N96" s="14">
        <v>2.6</v>
      </c>
      <c r="O96" s="14">
        <v>2.7</v>
      </c>
      <c r="P96" s="14">
        <v>2.7</v>
      </c>
      <c r="Q96" s="14">
        <v>2.6</v>
      </c>
      <c r="R96" s="16"/>
      <c r="S96" s="16"/>
      <c r="T96" s="16"/>
      <c r="U96" s="16"/>
      <c r="V96" s="16"/>
      <c r="W96" s="16"/>
      <c r="X96" s="16"/>
      <c r="Y96" s="16"/>
      <c r="Z96" s="16"/>
      <c r="AA96" s="16"/>
      <c r="AB96" s="16"/>
      <c r="AC96" s="16"/>
      <c r="AD96" s="16"/>
      <c r="AE96" s="16"/>
      <c r="AG96" s="18"/>
      <c r="AH96" s="18"/>
      <c r="AI96" s="18"/>
      <c r="AJ96" s="18"/>
      <c r="AK96" s="18"/>
      <c r="AL96" s="18"/>
      <c r="AM96" s="18"/>
      <c r="AN96" s="18"/>
      <c r="AO96" s="18"/>
      <c r="AP96" s="18"/>
      <c r="AQ96" s="18"/>
      <c r="AR96" s="18"/>
      <c r="AS96" s="18"/>
      <c r="AT96" s="18"/>
    </row>
    <row r="97" spans="1:46">
      <c r="A97" s="9" t="s">
        <v>12</v>
      </c>
      <c r="B97" s="14">
        <v>1.5</v>
      </c>
      <c r="C97" s="14">
        <v>1.1000000000000001</v>
      </c>
      <c r="D97" s="14">
        <v>1.1000000000000001</v>
      </c>
      <c r="E97" s="14">
        <v>1.1000000000000001</v>
      </c>
      <c r="F97" s="14">
        <v>1.3</v>
      </c>
      <c r="G97" s="14">
        <v>1.4</v>
      </c>
      <c r="H97" s="14">
        <v>1.7</v>
      </c>
      <c r="I97" s="14">
        <v>1.5</v>
      </c>
      <c r="J97" s="14">
        <v>3</v>
      </c>
      <c r="K97" s="14">
        <v>2.9</v>
      </c>
      <c r="L97" s="14">
        <v>1.7</v>
      </c>
      <c r="M97" s="14">
        <v>0.6</v>
      </c>
      <c r="N97" s="14">
        <v>0.2</v>
      </c>
      <c r="O97" s="14">
        <v>0.2</v>
      </c>
      <c r="P97" s="14">
        <v>0.1</v>
      </c>
      <c r="Q97" s="14">
        <v>0.1</v>
      </c>
      <c r="R97" s="16"/>
      <c r="S97" s="16"/>
      <c r="T97" s="16"/>
      <c r="U97" s="16"/>
      <c r="V97" s="16"/>
      <c r="W97" s="16"/>
      <c r="X97" s="16"/>
      <c r="Y97" s="16"/>
      <c r="Z97" s="16"/>
      <c r="AA97" s="16"/>
      <c r="AB97" s="16"/>
      <c r="AC97" s="16"/>
      <c r="AD97" s="16"/>
      <c r="AE97" s="16"/>
      <c r="AG97" s="18"/>
      <c r="AH97" s="18"/>
      <c r="AI97" s="18"/>
      <c r="AJ97" s="18"/>
      <c r="AK97" s="18"/>
      <c r="AL97" s="18"/>
      <c r="AM97" s="18"/>
      <c r="AN97" s="18"/>
      <c r="AO97" s="18"/>
      <c r="AP97" s="18"/>
      <c r="AQ97" s="18"/>
      <c r="AR97" s="18"/>
      <c r="AS97" s="18"/>
      <c r="AT97" s="18"/>
    </row>
    <row r="98" spans="1:46">
      <c r="A98" s="8" t="s">
        <v>15</v>
      </c>
      <c r="B98" s="15"/>
      <c r="C98" s="15"/>
      <c r="D98" s="15"/>
      <c r="E98" s="15"/>
      <c r="F98" s="15"/>
      <c r="G98" s="15"/>
      <c r="H98" s="15"/>
      <c r="I98" s="15"/>
      <c r="J98" s="15"/>
      <c r="K98" s="15"/>
      <c r="L98" s="87"/>
      <c r="M98" s="15"/>
      <c r="N98" s="15"/>
      <c r="O98" s="15"/>
      <c r="P98" s="15"/>
      <c r="Q98" s="87"/>
      <c r="AG98" s="18"/>
      <c r="AH98" s="18"/>
      <c r="AI98" s="18"/>
      <c r="AJ98" s="18"/>
      <c r="AK98" s="18"/>
      <c r="AL98" s="18"/>
      <c r="AM98" s="18"/>
      <c r="AN98" s="18"/>
      <c r="AO98" s="18"/>
      <c r="AP98" s="18"/>
      <c r="AQ98" s="18"/>
      <c r="AR98" s="18"/>
      <c r="AS98" s="18"/>
      <c r="AT98" s="18"/>
    </row>
    <row r="99" spans="1:46">
      <c r="A99" s="9" t="s">
        <v>16</v>
      </c>
      <c r="B99" s="14">
        <v>1.3</v>
      </c>
      <c r="C99" s="14">
        <v>1</v>
      </c>
      <c r="D99" s="14">
        <v>0.9</v>
      </c>
      <c r="E99" s="14">
        <v>0.9</v>
      </c>
      <c r="F99" s="14">
        <v>0.8</v>
      </c>
      <c r="G99" s="14">
        <v>1</v>
      </c>
      <c r="H99" s="14">
        <v>0.8</v>
      </c>
      <c r="I99" s="14">
        <v>0.8</v>
      </c>
      <c r="J99" s="14">
        <v>1.1000000000000001</v>
      </c>
      <c r="K99" s="14">
        <v>1.6</v>
      </c>
      <c r="L99" s="14">
        <v>1</v>
      </c>
      <c r="M99" s="14">
        <v>0.9</v>
      </c>
      <c r="N99" s="14">
        <v>0.5</v>
      </c>
      <c r="O99" s="14">
        <v>0.5</v>
      </c>
      <c r="P99" s="14">
        <v>0.6</v>
      </c>
      <c r="Q99" s="14">
        <v>0.5</v>
      </c>
      <c r="R99" s="16"/>
      <c r="S99" s="16"/>
      <c r="T99" s="16"/>
      <c r="U99" s="16"/>
      <c r="V99" s="16"/>
      <c r="W99" s="16"/>
      <c r="X99" s="16"/>
      <c r="Y99" s="16"/>
      <c r="Z99" s="16"/>
      <c r="AA99" s="16"/>
      <c r="AB99" s="16"/>
      <c r="AC99" s="16"/>
      <c r="AD99" s="16"/>
      <c r="AE99" s="16"/>
      <c r="AG99" s="18"/>
      <c r="AH99" s="18"/>
      <c r="AI99" s="18"/>
      <c r="AJ99" s="18"/>
      <c r="AK99" s="18"/>
      <c r="AL99" s="18"/>
      <c r="AM99" s="18"/>
      <c r="AN99" s="18"/>
      <c r="AO99" s="18"/>
      <c r="AP99" s="18"/>
      <c r="AQ99" s="18"/>
      <c r="AR99" s="18"/>
      <c r="AS99" s="18"/>
      <c r="AT99" s="18"/>
    </row>
    <row r="100" spans="1:46">
      <c r="A100" s="9" t="s">
        <v>17</v>
      </c>
      <c r="B100" s="14">
        <v>5.3</v>
      </c>
      <c r="C100" s="14">
        <v>5.0999999999999996</v>
      </c>
      <c r="D100" s="14">
        <v>5.3</v>
      </c>
      <c r="E100" s="14">
        <v>6.1</v>
      </c>
      <c r="F100" s="14">
        <v>4.7</v>
      </c>
      <c r="G100" s="14">
        <v>5.8</v>
      </c>
      <c r="H100" s="14">
        <v>4.3</v>
      </c>
      <c r="I100" s="14">
        <v>5.0999999999999996</v>
      </c>
      <c r="J100" s="14">
        <v>4.3</v>
      </c>
      <c r="K100" s="14">
        <v>4.3</v>
      </c>
      <c r="L100" s="14">
        <v>4.3</v>
      </c>
      <c r="M100" s="14">
        <v>4.3</v>
      </c>
      <c r="N100" s="14">
        <v>3.3</v>
      </c>
      <c r="O100" s="14">
        <v>3.2</v>
      </c>
      <c r="P100" s="14">
        <v>3.3</v>
      </c>
      <c r="Q100" s="14">
        <v>2.9</v>
      </c>
      <c r="R100" s="16"/>
      <c r="S100" s="16"/>
      <c r="T100" s="16"/>
      <c r="U100" s="16"/>
      <c r="V100" s="16"/>
      <c r="W100" s="16"/>
      <c r="X100" s="16"/>
      <c r="Y100" s="16"/>
      <c r="Z100" s="16"/>
      <c r="AA100" s="16"/>
      <c r="AB100" s="16"/>
      <c r="AC100" s="16"/>
      <c r="AD100" s="16"/>
      <c r="AE100" s="16"/>
      <c r="AG100" s="18"/>
      <c r="AH100" s="18"/>
      <c r="AI100" s="18"/>
      <c r="AJ100" s="18"/>
      <c r="AK100" s="18"/>
      <c r="AL100" s="18"/>
      <c r="AM100" s="18"/>
      <c r="AN100" s="18"/>
      <c r="AO100" s="18"/>
      <c r="AP100" s="18"/>
      <c r="AQ100" s="18"/>
      <c r="AR100" s="18"/>
      <c r="AS100" s="18"/>
      <c r="AT100" s="18"/>
    </row>
    <row r="101" spans="1:46">
      <c r="A101" s="9" t="s">
        <v>18</v>
      </c>
      <c r="B101" s="14">
        <v>6.8</v>
      </c>
      <c r="C101" s="14">
        <v>10.4</v>
      </c>
      <c r="D101" s="14">
        <v>6.4</v>
      </c>
      <c r="E101" s="14">
        <v>7.3</v>
      </c>
      <c r="F101" s="14">
        <v>5.8</v>
      </c>
      <c r="G101" s="14">
        <v>7.4</v>
      </c>
      <c r="H101" s="14">
        <v>5.8</v>
      </c>
      <c r="I101" s="14">
        <v>8</v>
      </c>
      <c r="J101" s="14">
        <v>5.9</v>
      </c>
      <c r="K101" s="14">
        <v>6.7</v>
      </c>
      <c r="L101" s="14">
        <v>6.4</v>
      </c>
      <c r="M101" s="14">
        <v>6.5</v>
      </c>
      <c r="N101" s="14">
        <v>4.0999999999999996</v>
      </c>
      <c r="O101" s="14">
        <v>4.0999999999999996</v>
      </c>
      <c r="P101" s="14">
        <v>4.0999999999999996</v>
      </c>
      <c r="Q101" s="14">
        <v>4</v>
      </c>
      <c r="R101" s="16"/>
      <c r="S101" s="16"/>
      <c r="T101" s="16"/>
      <c r="U101" s="16"/>
      <c r="V101" s="16"/>
      <c r="W101" s="16"/>
      <c r="X101" s="16"/>
      <c r="Y101" s="16"/>
      <c r="Z101" s="16"/>
      <c r="AA101" s="16"/>
      <c r="AB101" s="16"/>
      <c r="AC101" s="16"/>
      <c r="AD101" s="16"/>
      <c r="AE101" s="16"/>
      <c r="AG101" s="18"/>
      <c r="AH101" s="18"/>
      <c r="AI101" s="18"/>
      <c r="AJ101" s="18"/>
      <c r="AK101" s="18"/>
      <c r="AL101" s="18"/>
      <c r="AM101" s="18"/>
      <c r="AN101" s="18"/>
      <c r="AO101" s="18"/>
      <c r="AP101" s="18"/>
      <c r="AQ101" s="18"/>
      <c r="AR101" s="18"/>
      <c r="AS101" s="18"/>
      <c r="AT101" s="18"/>
    </row>
    <row r="102" spans="1:46">
      <c r="A102" s="9" t="s">
        <v>19</v>
      </c>
      <c r="B102" s="14">
        <v>14.9</v>
      </c>
      <c r="C102" s="14">
        <v>16</v>
      </c>
      <c r="D102" s="14">
        <v>22.6</v>
      </c>
      <c r="E102" s="14">
        <v>18.7</v>
      </c>
      <c r="F102" s="14">
        <v>20.399999999999999</v>
      </c>
      <c r="G102" s="14">
        <v>19.5</v>
      </c>
      <c r="H102" s="14">
        <v>17.5</v>
      </c>
      <c r="I102" s="14">
        <v>14.4</v>
      </c>
      <c r="J102" s="14">
        <v>16.7</v>
      </c>
      <c r="K102" s="14">
        <v>18</v>
      </c>
      <c r="L102" s="14">
        <v>18.2</v>
      </c>
      <c r="M102" s="14">
        <v>12</v>
      </c>
      <c r="N102" s="14">
        <v>12.1</v>
      </c>
      <c r="O102" s="14">
        <v>11.6</v>
      </c>
      <c r="P102" s="14">
        <v>11.6</v>
      </c>
      <c r="Q102" s="14">
        <v>11.3</v>
      </c>
      <c r="R102" s="16"/>
      <c r="S102" s="16"/>
      <c r="T102" s="16"/>
      <c r="U102" s="16"/>
      <c r="V102" s="16"/>
      <c r="W102" s="16"/>
      <c r="X102" s="16"/>
      <c r="Y102" s="16"/>
      <c r="Z102" s="16"/>
      <c r="AA102" s="16"/>
      <c r="AB102" s="16"/>
      <c r="AC102" s="16"/>
      <c r="AD102" s="16"/>
      <c r="AE102" s="16"/>
      <c r="AG102" s="18"/>
      <c r="AH102" s="18"/>
      <c r="AI102" s="18"/>
      <c r="AJ102" s="18"/>
      <c r="AK102" s="18"/>
      <c r="AL102" s="18"/>
      <c r="AM102" s="18"/>
      <c r="AN102" s="18"/>
      <c r="AO102" s="18"/>
      <c r="AP102" s="18"/>
      <c r="AQ102" s="18"/>
      <c r="AR102" s="18"/>
      <c r="AS102" s="18"/>
      <c r="AT102" s="18"/>
    </row>
    <row r="103" spans="1:46">
      <c r="A103" s="8" t="s">
        <v>13</v>
      </c>
      <c r="B103" s="15"/>
      <c r="C103" s="15"/>
      <c r="D103" s="15"/>
      <c r="E103" s="15"/>
      <c r="F103" s="15"/>
      <c r="G103" s="15"/>
      <c r="H103" s="15"/>
      <c r="I103" s="15"/>
      <c r="J103" s="15"/>
      <c r="K103" s="15"/>
      <c r="L103" s="87"/>
      <c r="M103" s="15"/>
      <c r="N103" s="15"/>
      <c r="O103" s="15"/>
      <c r="P103" s="15"/>
      <c r="Q103" s="87"/>
      <c r="AG103" s="18"/>
      <c r="AH103" s="18"/>
      <c r="AI103" s="18"/>
      <c r="AJ103" s="18"/>
      <c r="AK103" s="18"/>
      <c r="AL103" s="18"/>
      <c r="AM103" s="18"/>
      <c r="AN103" s="18"/>
      <c r="AO103" s="18"/>
      <c r="AP103" s="18"/>
      <c r="AQ103" s="18"/>
      <c r="AR103" s="18"/>
      <c r="AS103" s="18"/>
      <c r="AT103" s="18"/>
    </row>
    <row r="104" spans="1:46">
      <c r="A104" s="9" t="s">
        <v>20</v>
      </c>
      <c r="B104" s="14">
        <v>0.4</v>
      </c>
      <c r="C104" s="14">
        <v>0.4</v>
      </c>
      <c r="D104" s="14">
        <v>0.2</v>
      </c>
      <c r="E104" s="14">
        <v>0.2</v>
      </c>
      <c r="F104" s="14">
        <v>0.2</v>
      </c>
      <c r="G104" s="14">
        <v>0.3</v>
      </c>
      <c r="H104" s="14">
        <v>0.3</v>
      </c>
      <c r="I104" s="14">
        <v>0.2</v>
      </c>
      <c r="J104" s="14">
        <v>0.8</v>
      </c>
      <c r="K104" s="14">
        <v>0.9</v>
      </c>
      <c r="L104" s="14">
        <v>0.4</v>
      </c>
      <c r="M104" s="14">
        <v>0.3</v>
      </c>
      <c r="N104" s="14">
        <v>0.1</v>
      </c>
      <c r="O104" s="14">
        <v>0.2</v>
      </c>
      <c r="P104" s="14">
        <v>0.2</v>
      </c>
      <c r="Q104" s="14">
        <v>0.1</v>
      </c>
      <c r="R104" s="16"/>
      <c r="S104" s="16"/>
      <c r="T104" s="16"/>
      <c r="U104" s="16"/>
      <c r="V104" s="16"/>
      <c r="W104" s="16"/>
      <c r="X104" s="16"/>
      <c r="Y104" s="16"/>
      <c r="Z104" s="16"/>
      <c r="AA104" s="16"/>
      <c r="AB104" s="16"/>
      <c r="AC104" s="16"/>
      <c r="AD104" s="16"/>
      <c r="AE104" s="16"/>
      <c r="AG104" s="18"/>
      <c r="AH104" s="18"/>
      <c r="AI104" s="18"/>
      <c r="AJ104" s="18"/>
      <c r="AK104" s="18"/>
      <c r="AL104" s="18"/>
      <c r="AM104" s="18"/>
      <c r="AN104" s="18"/>
      <c r="AO104" s="18"/>
      <c r="AP104" s="18"/>
      <c r="AQ104" s="18"/>
      <c r="AR104" s="18"/>
      <c r="AS104" s="18"/>
      <c r="AT104" s="18"/>
    </row>
    <row r="105" spans="1:46">
      <c r="A105" s="9" t="s">
        <v>21</v>
      </c>
      <c r="B105" s="14">
        <v>0.6</v>
      </c>
      <c r="C105" s="14">
        <v>0.3</v>
      </c>
      <c r="D105" s="14">
        <v>0.2</v>
      </c>
      <c r="E105" s="14">
        <v>0.2</v>
      </c>
      <c r="F105" s="14">
        <v>0.2</v>
      </c>
      <c r="G105" s="14">
        <v>0.1</v>
      </c>
      <c r="H105" s="14">
        <v>0.2</v>
      </c>
      <c r="I105" s="14">
        <v>0.1</v>
      </c>
      <c r="J105" s="14">
        <v>0.7</v>
      </c>
      <c r="K105" s="14">
        <v>0.8</v>
      </c>
      <c r="L105" s="14">
        <v>0.3</v>
      </c>
      <c r="M105" s="14">
        <v>0.3</v>
      </c>
      <c r="N105" s="14">
        <v>0.1</v>
      </c>
      <c r="O105" s="14">
        <v>0.1</v>
      </c>
      <c r="P105" s="14">
        <v>0.1</v>
      </c>
      <c r="Q105" s="14">
        <v>0.1</v>
      </c>
      <c r="R105" s="16"/>
      <c r="S105" s="16"/>
      <c r="T105" s="16"/>
      <c r="U105" s="16"/>
      <c r="V105" s="16"/>
      <c r="W105" s="16"/>
      <c r="X105" s="16"/>
      <c r="Y105" s="16"/>
      <c r="Z105" s="16"/>
      <c r="AA105" s="16"/>
      <c r="AB105" s="16"/>
      <c r="AC105" s="16"/>
      <c r="AD105" s="16"/>
      <c r="AE105" s="16"/>
      <c r="AG105" s="18"/>
      <c r="AH105" s="18"/>
      <c r="AI105" s="18"/>
      <c r="AJ105" s="18"/>
      <c r="AK105" s="18"/>
      <c r="AL105" s="18"/>
      <c r="AM105" s="18"/>
      <c r="AN105" s="18"/>
      <c r="AO105" s="18"/>
      <c r="AP105" s="18"/>
      <c r="AQ105" s="18"/>
      <c r="AR105" s="18"/>
      <c r="AS105" s="18"/>
      <c r="AT105" s="18"/>
    </row>
    <row r="106" spans="1:46" s="6" customFormat="1" ht="15">
      <c r="A106" s="10" t="s">
        <v>14</v>
      </c>
      <c r="B106" s="20">
        <v>0.4</v>
      </c>
      <c r="C106" s="20">
        <v>0.2</v>
      </c>
      <c r="D106" s="20">
        <v>0.1</v>
      </c>
      <c r="E106" s="20">
        <v>0.1</v>
      </c>
      <c r="F106" s="20">
        <v>0.1</v>
      </c>
      <c r="G106" s="20">
        <v>0.2</v>
      </c>
      <c r="H106" s="20">
        <v>0.2</v>
      </c>
      <c r="I106" s="20">
        <v>0.1</v>
      </c>
      <c r="J106" s="20">
        <v>0.5</v>
      </c>
      <c r="K106" s="20">
        <v>0.7</v>
      </c>
      <c r="L106" s="20">
        <v>0.3</v>
      </c>
      <c r="M106" s="20">
        <v>0.2</v>
      </c>
      <c r="N106" s="20">
        <v>0.1</v>
      </c>
      <c r="O106" s="20">
        <v>0.1</v>
      </c>
      <c r="P106" s="20">
        <v>0.1</v>
      </c>
      <c r="Q106" s="72">
        <v>0.1</v>
      </c>
      <c r="R106" s="21"/>
      <c r="S106" s="21"/>
      <c r="T106" s="21"/>
      <c r="U106" s="21"/>
      <c r="V106" s="21"/>
      <c r="W106" s="21"/>
      <c r="X106" s="21"/>
      <c r="Y106" s="21"/>
      <c r="Z106" s="21"/>
      <c r="AA106" s="21"/>
      <c r="AB106" s="21"/>
      <c r="AC106" s="21"/>
      <c r="AD106" s="21"/>
      <c r="AE106" s="21"/>
      <c r="AG106" s="22"/>
      <c r="AH106" s="22"/>
      <c r="AI106" s="22"/>
      <c r="AJ106" s="22"/>
      <c r="AK106" s="22"/>
      <c r="AL106" s="22"/>
      <c r="AM106" s="22"/>
      <c r="AN106" s="22"/>
      <c r="AO106" s="22"/>
      <c r="AP106" s="22"/>
      <c r="AQ106" s="22"/>
      <c r="AR106" s="22"/>
      <c r="AS106" s="22"/>
      <c r="AT106" s="22"/>
    </row>
    <row r="107" spans="1:46">
      <c r="A107" s="89"/>
      <c r="B107" s="143" t="s">
        <v>74</v>
      </c>
      <c r="C107" s="143"/>
      <c r="D107" s="143"/>
      <c r="E107" s="143"/>
      <c r="F107" s="143"/>
      <c r="G107" s="143"/>
      <c r="H107" s="143"/>
      <c r="I107" s="143"/>
      <c r="J107" s="143"/>
      <c r="K107" s="143"/>
      <c r="L107" s="143"/>
      <c r="M107" s="143"/>
      <c r="N107" s="143"/>
      <c r="O107" s="143"/>
      <c r="P107" s="143"/>
      <c r="Q107" s="143"/>
      <c r="AG107" s="18"/>
      <c r="AH107" s="18"/>
      <c r="AI107" s="18"/>
      <c r="AJ107" s="18"/>
      <c r="AK107" s="18"/>
      <c r="AL107" s="18"/>
      <c r="AM107" s="18"/>
      <c r="AN107" s="18"/>
      <c r="AO107" s="18"/>
      <c r="AP107" s="18"/>
      <c r="AQ107" s="18"/>
      <c r="AR107" s="18"/>
      <c r="AS107" s="18"/>
      <c r="AT107" s="18"/>
    </row>
    <row r="108" spans="1:46">
      <c r="A108" s="30" t="s">
        <v>41</v>
      </c>
      <c r="B108" s="28"/>
      <c r="C108" s="28"/>
      <c r="D108" s="28"/>
      <c r="E108" s="28"/>
      <c r="F108" s="28"/>
      <c r="G108" s="28"/>
      <c r="H108" s="28"/>
      <c r="I108" s="28"/>
      <c r="J108" s="28"/>
      <c r="K108" s="28"/>
      <c r="L108" s="28"/>
      <c r="M108" s="28"/>
      <c r="N108" s="28"/>
      <c r="O108" s="28"/>
      <c r="P108" s="28"/>
      <c r="AG108" s="18"/>
      <c r="AH108" s="18"/>
      <c r="AI108" s="18"/>
      <c r="AJ108" s="18"/>
      <c r="AK108" s="18"/>
      <c r="AL108" s="18"/>
      <c r="AM108" s="18"/>
      <c r="AN108" s="18"/>
      <c r="AO108" s="18"/>
      <c r="AP108" s="18"/>
      <c r="AQ108" s="18"/>
      <c r="AR108" s="18"/>
      <c r="AS108" s="18"/>
      <c r="AT108" s="18"/>
    </row>
    <row r="109" spans="1:46">
      <c r="A109" s="8" t="s">
        <v>4</v>
      </c>
      <c r="B109" s="15"/>
      <c r="C109" s="15"/>
      <c r="D109" s="15"/>
      <c r="E109" s="15"/>
      <c r="F109" s="15"/>
      <c r="G109" s="15"/>
      <c r="H109" s="15"/>
      <c r="I109" s="15"/>
      <c r="J109" s="15"/>
      <c r="K109" s="15"/>
      <c r="L109" s="15"/>
      <c r="M109" s="15"/>
      <c r="N109" s="15"/>
      <c r="O109" s="15"/>
      <c r="P109" s="15"/>
      <c r="AG109" s="18"/>
      <c r="AH109" s="18"/>
      <c r="AI109" s="18"/>
      <c r="AJ109" s="18"/>
      <c r="AK109" s="18"/>
      <c r="AL109" s="18"/>
      <c r="AM109" s="18"/>
      <c r="AN109" s="18"/>
      <c r="AO109" s="18"/>
      <c r="AP109" s="18"/>
      <c r="AQ109" s="18"/>
      <c r="AR109" s="18"/>
      <c r="AS109" s="18"/>
      <c r="AT109" s="18"/>
    </row>
    <row r="110" spans="1:46">
      <c r="A110" s="9" t="s">
        <v>5</v>
      </c>
      <c r="B110" s="14">
        <v>4.5999999999999996</v>
      </c>
      <c r="C110" s="14">
        <v>2.2999999999999998</v>
      </c>
      <c r="D110" s="14">
        <v>2.2999999999999998</v>
      </c>
      <c r="E110" s="14">
        <v>1.7</v>
      </c>
      <c r="F110" s="14">
        <v>2.1</v>
      </c>
      <c r="G110" s="14">
        <v>2.9</v>
      </c>
      <c r="H110" s="14">
        <v>3.6</v>
      </c>
      <c r="I110" s="14">
        <v>3.1</v>
      </c>
      <c r="J110" s="14">
        <v>4.2</v>
      </c>
      <c r="K110" s="14">
        <v>5.0999999999999996</v>
      </c>
      <c r="L110" s="14">
        <v>4.5999999999999996</v>
      </c>
      <c r="M110" s="14">
        <v>2.1</v>
      </c>
      <c r="N110" s="14">
        <v>1.3</v>
      </c>
      <c r="O110" s="14">
        <v>1.2</v>
      </c>
      <c r="P110" s="14">
        <v>1.2</v>
      </c>
      <c r="Q110" s="14">
        <v>1.2</v>
      </c>
      <c r="R110" s="16"/>
      <c r="S110" s="16"/>
      <c r="T110" s="16"/>
      <c r="U110" s="16"/>
      <c r="V110" s="16"/>
      <c r="W110" s="16"/>
      <c r="X110" s="16"/>
      <c r="Y110" s="16"/>
      <c r="Z110" s="16"/>
      <c r="AA110" s="16"/>
      <c r="AB110" s="16"/>
      <c r="AC110" s="16"/>
      <c r="AD110" s="16"/>
      <c r="AE110" s="16"/>
      <c r="AG110" s="18"/>
      <c r="AH110" s="18"/>
      <c r="AI110" s="18"/>
      <c r="AJ110" s="18"/>
      <c r="AK110" s="18"/>
      <c r="AL110" s="18"/>
      <c r="AM110" s="18"/>
      <c r="AN110" s="18"/>
      <c r="AO110" s="18"/>
      <c r="AP110" s="18"/>
      <c r="AQ110" s="18"/>
      <c r="AR110" s="18"/>
      <c r="AS110" s="18"/>
      <c r="AT110" s="18"/>
    </row>
    <row r="111" spans="1:46">
      <c r="A111" s="9" t="s">
        <v>6</v>
      </c>
      <c r="B111" s="14">
        <v>4.8</v>
      </c>
      <c r="C111" s="14">
        <v>2.6</v>
      </c>
      <c r="D111" s="14">
        <v>2</v>
      </c>
      <c r="E111" s="14">
        <v>1.7</v>
      </c>
      <c r="F111" s="14">
        <v>2.2999999999999998</v>
      </c>
      <c r="G111" s="14">
        <v>3.6</v>
      </c>
      <c r="H111" s="14">
        <v>4.5</v>
      </c>
      <c r="I111" s="14">
        <v>3.3</v>
      </c>
      <c r="J111" s="14">
        <v>4.8</v>
      </c>
      <c r="K111" s="14">
        <v>5.3</v>
      </c>
      <c r="L111" s="14">
        <v>6.5</v>
      </c>
      <c r="M111" s="14">
        <v>2.5</v>
      </c>
      <c r="N111" s="14">
        <v>1.3</v>
      </c>
      <c r="O111" s="14">
        <v>1.2</v>
      </c>
      <c r="P111" s="14">
        <v>1.3</v>
      </c>
      <c r="Q111" s="14">
        <v>1.3</v>
      </c>
      <c r="R111" s="16"/>
      <c r="S111" s="16"/>
      <c r="T111" s="16"/>
      <c r="U111" s="16"/>
      <c r="V111" s="16"/>
      <c r="W111" s="16"/>
      <c r="X111" s="16"/>
      <c r="Y111" s="16"/>
      <c r="Z111" s="16"/>
      <c r="AA111" s="16"/>
      <c r="AB111" s="16"/>
      <c r="AC111" s="16"/>
      <c r="AD111" s="16"/>
      <c r="AE111" s="16"/>
      <c r="AG111" s="18"/>
      <c r="AH111" s="18"/>
      <c r="AI111" s="18"/>
      <c r="AJ111" s="18"/>
      <c r="AK111" s="18"/>
      <c r="AL111" s="18"/>
      <c r="AM111" s="18"/>
      <c r="AN111" s="18"/>
      <c r="AO111" s="18"/>
      <c r="AP111" s="18"/>
      <c r="AQ111" s="18"/>
      <c r="AR111" s="18"/>
      <c r="AS111" s="18"/>
      <c r="AT111" s="18"/>
    </row>
    <row r="112" spans="1:46">
      <c r="A112" s="9" t="s">
        <v>7</v>
      </c>
      <c r="B112" s="14">
        <v>4.2</v>
      </c>
      <c r="C112" s="14">
        <v>2</v>
      </c>
      <c r="D112" s="14">
        <v>1.8</v>
      </c>
      <c r="E112" s="14">
        <v>1.9</v>
      </c>
      <c r="F112" s="14">
        <v>2.5</v>
      </c>
      <c r="G112" s="14">
        <v>3.5</v>
      </c>
      <c r="H112" s="14">
        <v>3.8</v>
      </c>
      <c r="I112" s="14">
        <v>4.8</v>
      </c>
      <c r="J112" s="14">
        <v>4.5999999999999996</v>
      </c>
      <c r="K112" s="14">
        <v>6.9</v>
      </c>
      <c r="L112" s="14">
        <v>6.3</v>
      </c>
      <c r="M112" s="14">
        <v>1.6</v>
      </c>
      <c r="N112" s="14">
        <v>1.5</v>
      </c>
      <c r="O112" s="14">
        <v>1.2</v>
      </c>
      <c r="P112" s="14">
        <v>1.2</v>
      </c>
      <c r="Q112" s="14">
        <v>1.3</v>
      </c>
      <c r="R112" s="16"/>
      <c r="S112" s="16"/>
      <c r="T112" s="16"/>
      <c r="U112" s="16"/>
      <c r="V112" s="16"/>
      <c r="W112" s="16"/>
      <c r="X112" s="16"/>
      <c r="Y112" s="16"/>
      <c r="Z112" s="16"/>
      <c r="AA112" s="16"/>
      <c r="AB112" s="16"/>
      <c r="AC112" s="16"/>
      <c r="AD112" s="16"/>
      <c r="AE112" s="16"/>
      <c r="AG112" s="18"/>
      <c r="AH112" s="18"/>
      <c r="AI112" s="18"/>
      <c r="AJ112" s="18"/>
      <c r="AK112" s="18"/>
      <c r="AL112" s="18"/>
      <c r="AM112" s="18"/>
      <c r="AN112" s="18"/>
      <c r="AO112" s="18"/>
      <c r="AP112" s="18"/>
      <c r="AQ112" s="18"/>
      <c r="AR112" s="18"/>
      <c r="AS112" s="18"/>
      <c r="AT112" s="18"/>
    </row>
    <row r="113" spans="1:46">
      <c r="A113" s="9" t="s">
        <v>8</v>
      </c>
      <c r="B113" s="14">
        <v>8.4</v>
      </c>
      <c r="C113" s="14">
        <v>3.2</v>
      </c>
      <c r="D113" s="14">
        <v>2.9</v>
      </c>
      <c r="E113" s="14">
        <v>3.2</v>
      </c>
      <c r="F113" s="14">
        <v>3.9</v>
      </c>
      <c r="G113" s="14">
        <v>3.4</v>
      </c>
      <c r="H113" s="14">
        <v>4.8</v>
      </c>
      <c r="I113" s="14">
        <v>6.2</v>
      </c>
      <c r="J113" s="14">
        <v>6.8</v>
      </c>
      <c r="K113" s="14">
        <v>7.6</v>
      </c>
      <c r="L113" s="14">
        <v>7.6</v>
      </c>
      <c r="M113" s="14">
        <v>3</v>
      </c>
      <c r="N113" s="14">
        <v>1.5</v>
      </c>
      <c r="O113" s="14">
        <v>1.4</v>
      </c>
      <c r="P113" s="14">
        <v>1.4</v>
      </c>
      <c r="Q113" s="14">
        <v>1.5</v>
      </c>
      <c r="R113" s="16"/>
      <c r="S113" s="16"/>
      <c r="T113" s="16"/>
      <c r="U113" s="16"/>
      <c r="V113" s="16"/>
      <c r="W113" s="16"/>
      <c r="X113" s="16"/>
      <c r="Y113" s="16"/>
      <c r="Z113" s="16"/>
      <c r="AA113" s="16"/>
      <c r="AB113" s="16"/>
      <c r="AC113" s="16"/>
      <c r="AD113" s="16"/>
      <c r="AE113" s="16"/>
      <c r="AG113" s="18"/>
      <c r="AH113" s="18"/>
      <c r="AI113" s="18"/>
      <c r="AJ113" s="18"/>
      <c r="AK113" s="18"/>
      <c r="AL113" s="18"/>
      <c r="AM113" s="18"/>
      <c r="AN113" s="18"/>
      <c r="AO113" s="18"/>
      <c r="AP113" s="18"/>
      <c r="AQ113" s="18"/>
      <c r="AR113" s="18"/>
      <c r="AS113" s="18"/>
      <c r="AT113" s="18"/>
    </row>
    <row r="114" spans="1:46">
      <c r="A114" s="9" t="s">
        <v>9</v>
      </c>
      <c r="B114" s="14">
        <v>6.4</v>
      </c>
      <c r="C114" s="14">
        <v>3.8</v>
      </c>
      <c r="D114" s="14">
        <v>3</v>
      </c>
      <c r="E114" s="14">
        <v>3.1</v>
      </c>
      <c r="F114" s="14">
        <v>4.5999999999999996</v>
      </c>
      <c r="G114" s="14">
        <v>4.0999999999999996</v>
      </c>
      <c r="H114" s="14">
        <v>5.4</v>
      </c>
      <c r="I114" s="14">
        <v>5</v>
      </c>
      <c r="J114" s="14">
        <v>7.1</v>
      </c>
      <c r="K114" s="14">
        <v>6.7</v>
      </c>
      <c r="L114" s="14">
        <v>8.6</v>
      </c>
      <c r="M114" s="14">
        <v>3.4</v>
      </c>
      <c r="N114" s="14">
        <v>2</v>
      </c>
      <c r="O114" s="14">
        <v>1.8</v>
      </c>
      <c r="P114" s="14">
        <v>1.7</v>
      </c>
      <c r="Q114" s="14">
        <v>1.7</v>
      </c>
      <c r="R114" s="16"/>
      <c r="S114" s="16"/>
      <c r="T114" s="16"/>
      <c r="U114" s="16"/>
      <c r="V114" s="16"/>
      <c r="W114" s="16"/>
      <c r="X114" s="16"/>
      <c r="Y114" s="16"/>
      <c r="Z114" s="16"/>
      <c r="AA114" s="16"/>
      <c r="AB114" s="16"/>
      <c r="AC114" s="16"/>
      <c r="AD114" s="16"/>
      <c r="AE114" s="16"/>
      <c r="AG114" s="18"/>
      <c r="AH114" s="18"/>
      <c r="AI114" s="18"/>
      <c r="AJ114" s="18"/>
      <c r="AK114" s="18"/>
      <c r="AL114" s="18"/>
      <c r="AM114" s="18"/>
      <c r="AN114" s="18"/>
      <c r="AO114" s="18"/>
      <c r="AP114" s="18"/>
      <c r="AQ114" s="18"/>
      <c r="AR114" s="18"/>
      <c r="AS114" s="18"/>
      <c r="AT114" s="18"/>
    </row>
    <row r="115" spans="1:46">
      <c r="A115" s="9" t="s">
        <v>10</v>
      </c>
      <c r="B115" s="14">
        <v>9.5</v>
      </c>
      <c r="C115" s="14">
        <v>4.3</v>
      </c>
      <c r="D115" s="14">
        <v>7.9</v>
      </c>
      <c r="E115" s="14">
        <v>7.6</v>
      </c>
      <c r="F115" s="14">
        <v>5.6</v>
      </c>
      <c r="G115" s="14">
        <v>7</v>
      </c>
      <c r="H115" s="14">
        <v>8.6999999999999993</v>
      </c>
      <c r="I115" s="14">
        <v>8.6</v>
      </c>
      <c r="J115" s="14">
        <v>7.4</v>
      </c>
      <c r="K115" s="14">
        <v>9.4</v>
      </c>
      <c r="L115" s="14">
        <v>12.2</v>
      </c>
      <c r="M115" s="14">
        <v>4.3</v>
      </c>
      <c r="N115" s="14">
        <v>3.3</v>
      </c>
      <c r="O115" s="14">
        <v>3</v>
      </c>
      <c r="P115" s="14">
        <v>2.9</v>
      </c>
      <c r="Q115" s="14">
        <v>2.7</v>
      </c>
      <c r="R115" s="16"/>
      <c r="S115" s="16"/>
      <c r="T115" s="16"/>
      <c r="U115" s="16"/>
      <c r="V115" s="16"/>
      <c r="W115" s="16"/>
      <c r="X115" s="16"/>
      <c r="Y115" s="16"/>
      <c r="Z115" s="16"/>
      <c r="AA115" s="16"/>
      <c r="AB115" s="16"/>
      <c r="AC115" s="16"/>
      <c r="AD115" s="16"/>
      <c r="AE115" s="16"/>
      <c r="AG115" s="18"/>
      <c r="AH115" s="18"/>
      <c r="AI115" s="18"/>
      <c r="AJ115" s="18"/>
      <c r="AK115" s="18"/>
      <c r="AL115" s="18"/>
      <c r="AM115" s="18"/>
      <c r="AN115" s="18"/>
      <c r="AO115" s="18"/>
      <c r="AP115" s="18"/>
      <c r="AQ115" s="18"/>
      <c r="AR115" s="18"/>
      <c r="AS115" s="18"/>
      <c r="AT115" s="18"/>
    </row>
    <row r="116" spans="1:46">
      <c r="A116" s="9" t="s">
        <v>11</v>
      </c>
      <c r="B116" s="14">
        <v>24.4</v>
      </c>
      <c r="C116" s="14">
        <v>6.4</v>
      </c>
      <c r="D116" s="14">
        <v>5</v>
      </c>
      <c r="E116" s="14">
        <v>5.3</v>
      </c>
      <c r="F116" s="14">
        <v>5.7</v>
      </c>
      <c r="G116" s="14">
        <v>7</v>
      </c>
      <c r="H116" s="14">
        <v>10.5</v>
      </c>
      <c r="I116" s="14">
        <v>9.8000000000000007</v>
      </c>
      <c r="J116" s="14">
        <v>9.8000000000000007</v>
      </c>
      <c r="K116" s="14">
        <v>14.3</v>
      </c>
      <c r="L116" s="14">
        <v>26</v>
      </c>
      <c r="M116" s="14">
        <v>6.8</v>
      </c>
      <c r="N116" s="14">
        <v>1.5</v>
      </c>
      <c r="O116" s="14">
        <v>2.7</v>
      </c>
      <c r="P116" s="14">
        <v>1.1000000000000001</v>
      </c>
      <c r="Q116" s="14">
        <v>0</v>
      </c>
      <c r="R116" s="16"/>
      <c r="S116" s="16"/>
      <c r="T116" s="16"/>
      <c r="U116" s="16"/>
      <c r="V116" s="16"/>
      <c r="W116" s="16"/>
      <c r="X116" s="16"/>
      <c r="Y116" s="16"/>
      <c r="Z116" s="16"/>
      <c r="AA116" s="16"/>
      <c r="AB116" s="16"/>
      <c r="AC116" s="16"/>
      <c r="AD116" s="16"/>
      <c r="AE116" s="16"/>
      <c r="AG116" s="18"/>
      <c r="AH116" s="18"/>
      <c r="AI116" s="18"/>
      <c r="AJ116" s="18"/>
      <c r="AK116" s="18"/>
      <c r="AL116" s="18"/>
      <c r="AM116" s="18"/>
      <c r="AN116" s="18"/>
      <c r="AO116" s="18"/>
      <c r="AP116" s="18"/>
      <c r="AQ116" s="18"/>
      <c r="AR116" s="18"/>
      <c r="AS116" s="18"/>
      <c r="AT116" s="18"/>
    </row>
    <row r="117" spans="1:46">
      <c r="A117" s="9" t="s">
        <v>12</v>
      </c>
      <c r="B117" s="14">
        <v>6.6</v>
      </c>
      <c r="C117" s="14">
        <v>5.5</v>
      </c>
      <c r="D117" s="14">
        <v>4.3</v>
      </c>
      <c r="E117" s="14">
        <v>2.2000000000000002</v>
      </c>
      <c r="F117" s="14">
        <v>2.9</v>
      </c>
      <c r="G117" s="14">
        <v>3.7</v>
      </c>
      <c r="H117" s="14">
        <v>5.9</v>
      </c>
      <c r="I117" s="14">
        <v>6.5</v>
      </c>
      <c r="J117" s="14">
        <v>7.2</v>
      </c>
      <c r="K117" s="14">
        <v>8</v>
      </c>
      <c r="L117" s="14">
        <v>10.199999999999999</v>
      </c>
      <c r="M117" s="14">
        <v>5</v>
      </c>
      <c r="N117" s="14">
        <v>1.6</v>
      </c>
      <c r="O117" s="14">
        <v>1.8</v>
      </c>
      <c r="P117" s="14">
        <v>1.8</v>
      </c>
      <c r="Q117" s="14">
        <v>1.8</v>
      </c>
      <c r="R117" s="16"/>
      <c r="S117" s="16"/>
      <c r="T117" s="16"/>
      <c r="U117" s="16"/>
      <c r="V117" s="16"/>
      <c r="W117" s="16"/>
      <c r="X117" s="16"/>
      <c r="Y117" s="16"/>
      <c r="Z117" s="16"/>
      <c r="AA117" s="16"/>
      <c r="AB117" s="16"/>
      <c r="AC117" s="16"/>
      <c r="AD117" s="16"/>
      <c r="AE117" s="16"/>
      <c r="AG117" s="18"/>
      <c r="AH117" s="18"/>
      <c r="AI117" s="18"/>
      <c r="AJ117" s="18"/>
      <c r="AK117" s="18"/>
      <c r="AL117" s="18"/>
      <c r="AM117" s="18"/>
      <c r="AN117" s="18"/>
      <c r="AO117" s="18"/>
      <c r="AP117" s="18"/>
      <c r="AQ117" s="18"/>
      <c r="AR117" s="18"/>
      <c r="AS117" s="18"/>
      <c r="AT117" s="18"/>
    </row>
    <row r="118" spans="1:46">
      <c r="A118" s="8" t="s">
        <v>15</v>
      </c>
      <c r="B118" s="15"/>
      <c r="C118" s="15"/>
      <c r="D118" s="15"/>
      <c r="E118" s="15"/>
      <c r="F118" s="15"/>
      <c r="G118" s="15"/>
      <c r="H118" s="15"/>
      <c r="I118" s="15"/>
      <c r="J118" s="15"/>
      <c r="K118" s="15"/>
      <c r="L118" s="87"/>
      <c r="M118" s="15"/>
      <c r="N118" s="15"/>
      <c r="O118" s="15"/>
      <c r="P118" s="15"/>
      <c r="Q118" s="87"/>
      <c r="AG118" s="18"/>
      <c r="AH118" s="18"/>
      <c r="AI118" s="18"/>
      <c r="AJ118" s="18"/>
      <c r="AK118" s="18"/>
      <c r="AL118" s="18"/>
      <c r="AM118" s="18"/>
      <c r="AN118" s="18"/>
      <c r="AO118" s="18"/>
      <c r="AP118" s="18"/>
      <c r="AQ118" s="18"/>
      <c r="AR118" s="18"/>
      <c r="AS118" s="18"/>
      <c r="AT118" s="18"/>
    </row>
    <row r="119" spans="1:46">
      <c r="A119" s="9" t="s">
        <v>16</v>
      </c>
      <c r="B119" s="14">
        <v>2.8</v>
      </c>
      <c r="C119" s="14">
        <v>1</v>
      </c>
      <c r="D119" s="14">
        <v>1.1000000000000001</v>
      </c>
      <c r="E119" s="14">
        <v>1.4</v>
      </c>
      <c r="F119" s="14">
        <v>1</v>
      </c>
      <c r="G119" s="14">
        <v>1.7</v>
      </c>
      <c r="H119" s="14">
        <v>2.2999999999999998</v>
      </c>
      <c r="I119" s="14">
        <v>2.2000000000000002</v>
      </c>
      <c r="J119" s="14">
        <v>2.6</v>
      </c>
      <c r="K119" s="14">
        <v>3.5</v>
      </c>
      <c r="L119" s="14">
        <v>2.6</v>
      </c>
      <c r="M119" s="14">
        <v>1.3</v>
      </c>
      <c r="N119" s="14">
        <v>0.6</v>
      </c>
      <c r="O119" s="14">
        <v>0.5</v>
      </c>
      <c r="P119" s="14">
        <v>0.5</v>
      </c>
      <c r="Q119" s="14">
        <v>0.6</v>
      </c>
      <c r="R119" s="16"/>
      <c r="S119" s="16"/>
      <c r="T119" s="16"/>
      <c r="U119" s="16"/>
      <c r="V119" s="16"/>
      <c r="W119" s="16"/>
      <c r="X119" s="16"/>
      <c r="Y119" s="16"/>
      <c r="Z119" s="16"/>
      <c r="AA119" s="16"/>
      <c r="AB119" s="16"/>
      <c r="AC119" s="16"/>
      <c r="AD119" s="16"/>
      <c r="AE119" s="16"/>
      <c r="AG119" s="18"/>
      <c r="AH119" s="18"/>
      <c r="AI119" s="18"/>
      <c r="AJ119" s="18"/>
      <c r="AK119" s="18"/>
      <c r="AL119" s="18"/>
      <c r="AM119" s="18"/>
      <c r="AN119" s="18"/>
      <c r="AO119" s="18"/>
      <c r="AP119" s="18"/>
      <c r="AQ119" s="18"/>
      <c r="AR119" s="18"/>
      <c r="AS119" s="18"/>
      <c r="AT119" s="18"/>
    </row>
    <row r="120" spans="1:46">
      <c r="A120" s="9" t="s">
        <v>17</v>
      </c>
      <c r="B120" s="14">
        <v>9.3000000000000007</v>
      </c>
      <c r="C120" s="14">
        <v>4.8</v>
      </c>
      <c r="D120" s="14">
        <v>5.7</v>
      </c>
      <c r="E120" s="14">
        <v>4.5</v>
      </c>
      <c r="F120" s="14">
        <v>4.7</v>
      </c>
      <c r="G120" s="14">
        <v>6</v>
      </c>
      <c r="H120" s="14">
        <v>5.2</v>
      </c>
      <c r="I120" s="14">
        <v>6.6</v>
      </c>
      <c r="J120" s="14">
        <v>5.4</v>
      </c>
      <c r="K120" s="14">
        <v>7.8</v>
      </c>
      <c r="L120" s="14">
        <v>7.2</v>
      </c>
      <c r="M120" s="14">
        <v>5.7</v>
      </c>
      <c r="N120" s="14">
        <v>2.2000000000000002</v>
      </c>
      <c r="O120" s="14">
        <v>1.8</v>
      </c>
      <c r="P120" s="14">
        <v>1.8</v>
      </c>
      <c r="Q120" s="14">
        <v>2</v>
      </c>
      <c r="R120" s="16"/>
      <c r="S120" s="16"/>
      <c r="T120" s="16"/>
      <c r="U120" s="16"/>
      <c r="V120" s="16"/>
      <c r="W120" s="16"/>
      <c r="X120" s="16"/>
      <c r="Y120" s="16"/>
      <c r="Z120" s="16"/>
      <c r="AA120" s="16"/>
      <c r="AB120" s="16"/>
      <c r="AC120" s="16"/>
      <c r="AD120" s="16"/>
      <c r="AE120" s="16"/>
      <c r="AG120" s="18"/>
      <c r="AH120" s="18"/>
      <c r="AI120" s="18"/>
      <c r="AJ120" s="18"/>
      <c r="AK120" s="18"/>
      <c r="AL120" s="18"/>
      <c r="AM120" s="18"/>
      <c r="AN120" s="18"/>
      <c r="AO120" s="18"/>
      <c r="AP120" s="18"/>
      <c r="AQ120" s="18"/>
      <c r="AR120" s="18"/>
      <c r="AS120" s="18"/>
      <c r="AT120" s="18"/>
    </row>
    <row r="121" spans="1:46">
      <c r="A121" s="9" t="s">
        <v>18</v>
      </c>
      <c r="B121" s="14">
        <v>14.5</v>
      </c>
      <c r="C121" s="14">
        <v>1.6</v>
      </c>
      <c r="D121" s="14">
        <v>4.5</v>
      </c>
      <c r="E121" s="14">
        <v>5.8</v>
      </c>
      <c r="F121" s="14">
        <v>4.9000000000000004</v>
      </c>
      <c r="G121" s="14">
        <v>3.1</v>
      </c>
      <c r="H121" s="14">
        <v>7.6</v>
      </c>
      <c r="I121" s="14">
        <v>10.5</v>
      </c>
      <c r="J121" s="14">
        <v>9.1999999999999993</v>
      </c>
      <c r="K121" s="14">
        <v>13.9</v>
      </c>
      <c r="L121" s="14">
        <v>13.8</v>
      </c>
      <c r="M121" s="14">
        <v>6.7</v>
      </c>
      <c r="N121" s="14">
        <v>3</v>
      </c>
      <c r="O121" s="14">
        <v>2.8</v>
      </c>
      <c r="P121" s="14">
        <v>2.6</v>
      </c>
      <c r="Q121" s="14">
        <v>2.7</v>
      </c>
      <c r="R121" s="16"/>
      <c r="S121" s="16"/>
      <c r="T121" s="16"/>
      <c r="U121" s="16"/>
      <c r="V121" s="16"/>
      <c r="W121" s="16"/>
      <c r="X121" s="16"/>
      <c r="Y121" s="16"/>
      <c r="Z121" s="16"/>
      <c r="AA121" s="16"/>
      <c r="AB121" s="16"/>
      <c r="AC121" s="16"/>
      <c r="AD121" s="16"/>
      <c r="AE121" s="16"/>
      <c r="AG121" s="18"/>
      <c r="AH121" s="18"/>
      <c r="AI121" s="18"/>
      <c r="AJ121" s="18"/>
      <c r="AK121" s="18"/>
      <c r="AL121" s="18"/>
      <c r="AM121" s="18"/>
      <c r="AN121" s="18"/>
      <c r="AO121" s="18"/>
      <c r="AP121" s="18"/>
      <c r="AQ121" s="18"/>
      <c r="AR121" s="18"/>
      <c r="AS121" s="18"/>
      <c r="AT121" s="18"/>
    </row>
    <row r="122" spans="1:46">
      <c r="A122" s="9" t="s">
        <v>19</v>
      </c>
      <c r="B122" s="14">
        <v>42.9</v>
      </c>
      <c r="C122" s="14">
        <v>19.399999999999999</v>
      </c>
      <c r="D122" s="14">
        <v>10.9</v>
      </c>
      <c r="E122" s="14">
        <v>7</v>
      </c>
      <c r="F122" s="14">
        <v>10.9</v>
      </c>
      <c r="G122" s="14">
        <v>13.7</v>
      </c>
      <c r="H122" s="14">
        <v>19.7</v>
      </c>
      <c r="I122" s="14">
        <v>24.7</v>
      </c>
      <c r="J122" s="14">
        <v>17.3</v>
      </c>
      <c r="K122" s="14">
        <v>15.5</v>
      </c>
      <c r="L122" s="14">
        <v>20.6</v>
      </c>
      <c r="M122" s="14">
        <v>19.600000000000001</v>
      </c>
      <c r="N122" s="14">
        <v>9.8000000000000007</v>
      </c>
      <c r="O122" s="14">
        <v>7.5</v>
      </c>
      <c r="P122" s="14">
        <v>7.2</v>
      </c>
      <c r="Q122" s="14">
        <v>7.6</v>
      </c>
      <c r="R122" s="16"/>
      <c r="S122" s="16"/>
      <c r="T122" s="16"/>
      <c r="U122" s="16"/>
      <c r="V122" s="16"/>
      <c r="W122" s="16"/>
      <c r="X122" s="16"/>
      <c r="Y122" s="16"/>
      <c r="Z122" s="16"/>
      <c r="AA122" s="16"/>
      <c r="AB122" s="16"/>
      <c r="AC122" s="16"/>
      <c r="AD122" s="16"/>
      <c r="AE122" s="16"/>
      <c r="AG122" s="18"/>
      <c r="AH122" s="18"/>
      <c r="AI122" s="18"/>
      <c r="AJ122" s="18"/>
      <c r="AK122" s="18"/>
      <c r="AL122" s="18"/>
      <c r="AM122" s="18"/>
      <c r="AN122" s="18"/>
      <c r="AO122" s="18"/>
      <c r="AP122" s="18"/>
      <c r="AQ122" s="18"/>
      <c r="AR122" s="18"/>
      <c r="AS122" s="18"/>
      <c r="AT122" s="18"/>
    </row>
    <row r="123" spans="1:46">
      <c r="A123" s="8" t="s">
        <v>13</v>
      </c>
      <c r="B123" s="15"/>
      <c r="C123" s="15"/>
      <c r="D123" s="15"/>
      <c r="E123" s="15"/>
      <c r="F123" s="15"/>
      <c r="G123" s="15"/>
      <c r="H123" s="15"/>
      <c r="I123" s="15"/>
      <c r="J123" s="15"/>
      <c r="K123" s="15"/>
      <c r="L123" s="87"/>
      <c r="M123" s="15"/>
      <c r="N123" s="15"/>
      <c r="O123" s="15"/>
      <c r="P123" s="15"/>
      <c r="Q123" s="87"/>
      <c r="AG123" s="18"/>
      <c r="AH123" s="18"/>
      <c r="AI123" s="18"/>
      <c r="AJ123" s="18"/>
      <c r="AK123" s="18"/>
      <c r="AL123" s="18"/>
      <c r="AM123" s="18"/>
      <c r="AN123" s="18"/>
      <c r="AO123" s="18"/>
      <c r="AP123" s="18"/>
      <c r="AQ123" s="18"/>
      <c r="AR123" s="18"/>
      <c r="AS123" s="18"/>
      <c r="AT123" s="18"/>
    </row>
    <row r="124" spans="1:46">
      <c r="A124" s="9" t="s">
        <v>20</v>
      </c>
      <c r="B124" s="14">
        <v>3.7</v>
      </c>
      <c r="C124" s="14">
        <v>1.8</v>
      </c>
      <c r="D124" s="14">
        <v>1.7</v>
      </c>
      <c r="E124" s="14">
        <v>1.5</v>
      </c>
      <c r="F124" s="14">
        <v>1.6</v>
      </c>
      <c r="G124" s="14">
        <v>2.2000000000000002</v>
      </c>
      <c r="H124" s="14">
        <v>2.7</v>
      </c>
      <c r="I124" s="14">
        <v>2</v>
      </c>
      <c r="J124" s="14">
        <v>2.8</v>
      </c>
      <c r="K124" s="14">
        <v>4.5</v>
      </c>
      <c r="L124" s="14">
        <v>2.8</v>
      </c>
      <c r="M124" s="14">
        <v>1.9</v>
      </c>
      <c r="N124" s="14">
        <v>0.9</v>
      </c>
      <c r="O124" s="14">
        <v>0.9</v>
      </c>
      <c r="P124" s="14">
        <v>0.9</v>
      </c>
      <c r="Q124" s="14">
        <v>0.9</v>
      </c>
      <c r="R124" s="16"/>
      <c r="S124" s="16"/>
      <c r="T124" s="16"/>
      <c r="U124" s="16"/>
      <c r="V124" s="16"/>
      <c r="W124" s="16"/>
      <c r="X124" s="16"/>
      <c r="Y124" s="16"/>
      <c r="Z124" s="16"/>
      <c r="AA124" s="16"/>
      <c r="AB124" s="16"/>
      <c r="AC124" s="16"/>
      <c r="AD124" s="16"/>
      <c r="AE124" s="16"/>
      <c r="AG124" s="18"/>
      <c r="AH124" s="18"/>
      <c r="AI124" s="18"/>
      <c r="AJ124" s="18"/>
      <c r="AK124" s="18"/>
      <c r="AL124" s="18"/>
      <c r="AM124" s="18"/>
      <c r="AN124" s="18"/>
      <c r="AO124" s="18"/>
      <c r="AP124" s="18"/>
      <c r="AQ124" s="18"/>
      <c r="AR124" s="18"/>
      <c r="AS124" s="18"/>
      <c r="AT124" s="18"/>
    </row>
    <row r="125" spans="1:46">
      <c r="A125" s="9" t="s">
        <v>21</v>
      </c>
      <c r="B125" s="14">
        <v>2</v>
      </c>
      <c r="C125" s="14">
        <v>1.5</v>
      </c>
      <c r="D125" s="14">
        <v>1.2</v>
      </c>
      <c r="E125" s="14">
        <v>1.4</v>
      </c>
      <c r="F125" s="14">
        <v>1.7</v>
      </c>
      <c r="G125" s="14">
        <v>1.9</v>
      </c>
      <c r="H125" s="14">
        <v>2.2999999999999998</v>
      </c>
      <c r="I125" s="14">
        <v>2.2000000000000002</v>
      </c>
      <c r="J125" s="14">
        <v>3.3</v>
      </c>
      <c r="K125" s="14">
        <v>3.2</v>
      </c>
      <c r="L125" s="14">
        <v>3.8</v>
      </c>
      <c r="M125" s="14">
        <v>1.3</v>
      </c>
      <c r="N125" s="14">
        <v>0.5</v>
      </c>
      <c r="O125" s="14">
        <v>0.4</v>
      </c>
      <c r="P125" s="14">
        <v>0.4</v>
      </c>
      <c r="Q125" s="14">
        <v>0.4</v>
      </c>
      <c r="R125" s="16"/>
      <c r="S125" s="16"/>
      <c r="T125" s="16"/>
      <c r="U125" s="16"/>
      <c r="V125" s="16"/>
      <c r="W125" s="16"/>
      <c r="X125" s="16"/>
      <c r="Y125" s="16"/>
      <c r="Z125" s="16"/>
      <c r="AA125" s="16"/>
      <c r="AB125" s="16"/>
      <c r="AC125" s="16"/>
      <c r="AD125" s="16"/>
      <c r="AE125" s="16"/>
      <c r="AG125" s="18"/>
      <c r="AH125" s="18"/>
      <c r="AI125" s="18"/>
      <c r="AJ125" s="18"/>
      <c r="AK125" s="18"/>
      <c r="AL125" s="18"/>
      <c r="AM125" s="18"/>
      <c r="AN125" s="18"/>
      <c r="AO125" s="18"/>
      <c r="AP125" s="18"/>
      <c r="AQ125" s="18"/>
      <c r="AR125" s="18"/>
      <c r="AS125" s="18"/>
      <c r="AT125" s="18"/>
    </row>
    <row r="126" spans="1:46" s="7" customFormat="1">
      <c r="A126" s="10" t="s">
        <v>14</v>
      </c>
      <c r="B126" s="20">
        <v>2.2000000000000002</v>
      </c>
      <c r="C126" s="20">
        <v>1.2</v>
      </c>
      <c r="D126" s="20">
        <v>1.1000000000000001</v>
      </c>
      <c r="E126" s="20">
        <v>1.1000000000000001</v>
      </c>
      <c r="F126" s="20">
        <v>1.2</v>
      </c>
      <c r="G126" s="20">
        <v>1.6</v>
      </c>
      <c r="H126" s="20">
        <v>1.9</v>
      </c>
      <c r="I126" s="20">
        <v>1.5</v>
      </c>
      <c r="J126" s="20">
        <v>2.2000000000000002</v>
      </c>
      <c r="K126" s="20">
        <v>2.9</v>
      </c>
      <c r="L126" s="20">
        <v>2.6</v>
      </c>
      <c r="M126" s="20">
        <v>1.1000000000000001</v>
      </c>
      <c r="N126" s="20">
        <v>0.5</v>
      </c>
      <c r="O126" s="20">
        <v>0.5</v>
      </c>
      <c r="P126" s="20">
        <v>0.5</v>
      </c>
      <c r="Q126" s="72">
        <v>0.5</v>
      </c>
      <c r="R126" s="16"/>
      <c r="S126" s="16"/>
      <c r="T126" s="16"/>
      <c r="U126" s="16"/>
      <c r="V126" s="16"/>
      <c r="W126" s="16"/>
      <c r="X126" s="16"/>
      <c r="Y126" s="16"/>
      <c r="Z126" s="16"/>
      <c r="AA126" s="16"/>
      <c r="AB126" s="16"/>
      <c r="AC126" s="16"/>
      <c r="AD126" s="16"/>
      <c r="AE126" s="16"/>
      <c r="AG126" s="18"/>
      <c r="AH126" s="18"/>
      <c r="AI126" s="18"/>
      <c r="AJ126" s="18"/>
      <c r="AK126" s="18"/>
      <c r="AL126" s="18"/>
      <c r="AM126" s="18"/>
      <c r="AN126" s="18"/>
      <c r="AO126" s="18"/>
      <c r="AP126" s="18"/>
      <c r="AQ126" s="18"/>
      <c r="AR126" s="18"/>
      <c r="AS126" s="18"/>
      <c r="AT126" s="18"/>
    </row>
    <row r="127" spans="1:46">
      <c r="A127" s="88"/>
      <c r="B127" s="144" t="s">
        <v>75</v>
      </c>
      <c r="C127" s="144"/>
      <c r="D127" s="144"/>
      <c r="E127" s="144"/>
      <c r="F127" s="144"/>
      <c r="G127" s="144"/>
      <c r="H127" s="144"/>
      <c r="I127" s="144"/>
      <c r="J127" s="144"/>
      <c r="K127" s="144"/>
      <c r="L127" s="144"/>
      <c r="M127" s="144"/>
      <c r="N127" s="144"/>
      <c r="O127" s="144"/>
      <c r="P127" s="144"/>
      <c r="Q127" s="144"/>
      <c r="AG127" s="18"/>
      <c r="AH127" s="18"/>
      <c r="AI127" s="18"/>
      <c r="AJ127" s="18"/>
      <c r="AK127" s="18"/>
      <c r="AL127" s="18"/>
      <c r="AM127" s="18"/>
      <c r="AN127" s="18"/>
      <c r="AO127" s="18"/>
      <c r="AP127" s="18"/>
      <c r="AQ127" s="18"/>
      <c r="AR127" s="18"/>
      <c r="AS127" s="18"/>
      <c r="AT127" s="18"/>
    </row>
    <row r="128" spans="1:46">
      <c r="A128" s="30" t="s">
        <v>42</v>
      </c>
      <c r="B128" s="28"/>
      <c r="C128" s="28"/>
      <c r="D128" s="28"/>
      <c r="E128" s="28"/>
      <c r="F128" s="28"/>
      <c r="G128" s="28"/>
      <c r="H128" s="28"/>
      <c r="I128" s="28"/>
      <c r="J128" s="28"/>
      <c r="K128" s="28"/>
      <c r="L128" s="28"/>
      <c r="M128" s="28"/>
      <c r="N128" s="28"/>
      <c r="O128" s="28"/>
      <c r="P128" s="28"/>
      <c r="AG128" s="18"/>
      <c r="AH128" s="18"/>
      <c r="AI128" s="18"/>
      <c r="AJ128" s="18"/>
      <c r="AK128" s="18"/>
      <c r="AL128" s="18"/>
      <c r="AM128" s="18"/>
      <c r="AN128" s="18"/>
      <c r="AO128" s="18"/>
      <c r="AP128" s="18"/>
      <c r="AQ128" s="18"/>
      <c r="AR128" s="18"/>
      <c r="AS128" s="18"/>
      <c r="AT128" s="18"/>
    </row>
    <row r="129" spans="1:46">
      <c r="A129" s="8" t="s">
        <v>4</v>
      </c>
      <c r="AG129" s="18"/>
      <c r="AH129" s="18"/>
      <c r="AI129" s="18"/>
      <c r="AJ129" s="18"/>
      <c r="AK129" s="18"/>
      <c r="AL129" s="18"/>
      <c r="AM129" s="18"/>
      <c r="AN129" s="18"/>
      <c r="AO129" s="18"/>
      <c r="AP129" s="18"/>
      <c r="AQ129" s="18"/>
      <c r="AR129" s="18"/>
      <c r="AS129" s="18"/>
      <c r="AT129" s="18"/>
    </row>
    <row r="130" spans="1:46">
      <c r="A130" s="9" t="s">
        <v>5</v>
      </c>
      <c r="B130" s="14">
        <v>2.5</v>
      </c>
      <c r="C130" s="14">
        <v>3.5</v>
      </c>
      <c r="D130" s="14">
        <v>3.5</v>
      </c>
      <c r="E130" s="14">
        <v>2.5</v>
      </c>
      <c r="F130" s="14">
        <v>3</v>
      </c>
      <c r="G130" s="14">
        <v>3.6</v>
      </c>
      <c r="H130" s="14">
        <v>3.7</v>
      </c>
      <c r="I130" s="14">
        <v>3</v>
      </c>
      <c r="J130" s="14">
        <v>4.0999999999999996</v>
      </c>
      <c r="K130" s="14">
        <v>4.3</v>
      </c>
      <c r="L130" s="14">
        <v>3.1</v>
      </c>
      <c r="M130" s="14">
        <v>2.2000000000000002</v>
      </c>
      <c r="N130" s="14">
        <v>1.5</v>
      </c>
      <c r="O130" s="14">
        <v>1.5</v>
      </c>
      <c r="P130" s="14">
        <v>1.4</v>
      </c>
      <c r="Q130" s="14">
        <v>1.3</v>
      </c>
      <c r="R130" s="16"/>
      <c r="S130" s="16"/>
      <c r="T130" s="16"/>
      <c r="U130" s="16"/>
      <c r="V130" s="16"/>
      <c r="W130" s="16"/>
      <c r="X130" s="16"/>
      <c r="Y130" s="16"/>
      <c r="Z130" s="16"/>
      <c r="AA130" s="16"/>
      <c r="AB130" s="16"/>
      <c r="AC130" s="16"/>
      <c r="AD130" s="16"/>
      <c r="AE130" s="16"/>
      <c r="AG130" s="18"/>
      <c r="AH130" s="18"/>
      <c r="AI130" s="18"/>
      <c r="AJ130" s="18"/>
      <c r="AK130" s="18"/>
      <c r="AL130" s="18"/>
      <c r="AM130" s="18"/>
      <c r="AN130" s="18"/>
      <c r="AO130" s="18"/>
      <c r="AP130" s="18"/>
      <c r="AQ130" s="18"/>
      <c r="AR130" s="18"/>
      <c r="AS130" s="18"/>
      <c r="AT130" s="18"/>
    </row>
    <row r="131" spans="1:46">
      <c r="A131" s="9" t="s">
        <v>6</v>
      </c>
      <c r="B131" s="14">
        <v>2.7</v>
      </c>
      <c r="C131" s="14">
        <v>4.2</v>
      </c>
      <c r="D131" s="14">
        <v>3.3</v>
      </c>
      <c r="E131" s="14">
        <v>2.5</v>
      </c>
      <c r="F131" s="14">
        <v>3.4</v>
      </c>
      <c r="G131" s="14">
        <v>4.9000000000000004</v>
      </c>
      <c r="H131" s="14">
        <v>4.5999999999999996</v>
      </c>
      <c r="I131" s="14">
        <v>3.2</v>
      </c>
      <c r="J131" s="14">
        <v>4.9000000000000004</v>
      </c>
      <c r="K131" s="14">
        <v>4.4000000000000004</v>
      </c>
      <c r="L131" s="14">
        <v>3.9</v>
      </c>
      <c r="M131" s="14">
        <v>2.8</v>
      </c>
      <c r="N131" s="14">
        <v>1.6</v>
      </c>
      <c r="O131" s="14">
        <v>1.6</v>
      </c>
      <c r="P131" s="14">
        <v>1.6</v>
      </c>
      <c r="Q131" s="14">
        <v>1.5</v>
      </c>
      <c r="R131" s="16"/>
      <c r="S131" s="16"/>
      <c r="T131" s="16"/>
      <c r="U131" s="16"/>
      <c r="V131" s="16"/>
      <c r="W131" s="16"/>
      <c r="X131" s="16"/>
      <c r="Y131" s="16"/>
      <c r="Z131" s="16"/>
      <c r="AA131" s="16"/>
      <c r="AB131" s="16"/>
      <c r="AC131" s="16"/>
      <c r="AD131" s="16"/>
      <c r="AE131" s="16"/>
      <c r="AG131" s="18"/>
      <c r="AH131" s="18"/>
      <c r="AI131" s="18"/>
      <c r="AJ131" s="18"/>
      <c r="AK131" s="18"/>
      <c r="AL131" s="18"/>
      <c r="AM131" s="18"/>
      <c r="AN131" s="18"/>
      <c r="AO131" s="18"/>
      <c r="AP131" s="18"/>
      <c r="AQ131" s="18"/>
      <c r="AR131" s="18"/>
      <c r="AS131" s="18"/>
      <c r="AT131" s="18"/>
    </row>
    <row r="132" spans="1:46">
      <c r="A132" s="9" t="s">
        <v>7</v>
      </c>
      <c r="B132" s="14">
        <v>3.3</v>
      </c>
      <c r="C132" s="14">
        <v>3</v>
      </c>
      <c r="D132" s="14">
        <v>2.6</v>
      </c>
      <c r="E132" s="14">
        <v>2.9</v>
      </c>
      <c r="F132" s="14">
        <v>3.8</v>
      </c>
      <c r="G132" s="14">
        <v>4.2</v>
      </c>
      <c r="H132" s="14">
        <v>3.9</v>
      </c>
      <c r="I132" s="14">
        <v>3.7</v>
      </c>
      <c r="J132" s="14">
        <v>3.7</v>
      </c>
      <c r="K132" s="14">
        <v>4.5999999999999996</v>
      </c>
      <c r="L132" s="14">
        <v>3.5</v>
      </c>
      <c r="M132" s="14">
        <v>1.8</v>
      </c>
      <c r="N132" s="14">
        <v>1.8</v>
      </c>
      <c r="O132" s="14">
        <v>1.5</v>
      </c>
      <c r="P132" s="14">
        <v>1.4</v>
      </c>
      <c r="Q132" s="14">
        <v>1.4</v>
      </c>
      <c r="R132" s="16"/>
      <c r="S132" s="16"/>
      <c r="T132" s="16"/>
      <c r="U132" s="16"/>
      <c r="V132" s="16"/>
      <c r="W132" s="16"/>
      <c r="X132" s="16"/>
      <c r="Y132" s="16"/>
      <c r="Z132" s="16"/>
      <c r="AA132" s="16"/>
      <c r="AB132" s="16"/>
      <c r="AC132" s="16"/>
      <c r="AD132" s="16"/>
      <c r="AE132" s="16"/>
      <c r="AG132" s="18"/>
      <c r="AH132" s="18"/>
      <c r="AI132" s="18"/>
      <c r="AJ132" s="18"/>
      <c r="AK132" s="18"/>
      <c r="AL132" s="18"/>
      <c r="AM132" s="18"/>
      <c r="AN132" s="18"/>
      <c r="AO132" s="18"/>
      <c r="AP132" s="18"/>
      <c r="AQ132" s="18"/>
      <c r="AR132" s="18"/>
      <c r="AS132" s="18"/>
      <c r="AT132" s="18"/>
    </row>
    <row r="133" spans="1:46">
      <c r="A133" s="9" t="s">
        <v>8</v>
      </c>
      <c r="B133" s="14">
        <v>4.4000000000000004</v>
      </c>
      <c r="C133" s="14">
        <v>4.5999999999999996</v>
      </c>
      <c r="D133" s="14">
        <v>3.9</v>
      </c>
      <c r="E133" s="14">
        <v>4.4000000000000004</v>
      </c>
      <c r="F133" s="14">
        <v>5.4</v>
      </c>
      <c r="G133" s="14">
        <v>4</v>
      </c>
      <c r="H133" s="14">
        <v>4.5999999999999996</v>
      </c>
      <c r="I133" s="14">
        <v>5.0999999999999996</v>
      </c>
      <c r="J133" s="14">
        <v>5</v>
      </c>
      <c r="K133" s="14">
        <v>5.7</v>
      </c>
      <c r="L133" s="14">
        <v>4.3</v>
      </c>
      <c r="M133" s="14">
        <v>3</v>
      </c>
      <c r="N133" s="14">
        <v>1.6</v>
      </c>
      <c r="O133" s="14">
        <v>1.5</v>
      </c>
      <c r="P133" s="14">
        <v>1.4</v>
      </c>
      <c r="Q133" s="14">
        <v>1.5</v>
      </c>
      <c r="R133" s="16"/>
      <c r="S133" s="16"/>
      <c r="T133" s="16"/>
      <c r="U133" s="16"/>
      <c r="V133" s="16"/>
      <c r="W133" s="16"/>
      <c r="X133" s="16"/>
      <c r="Y133" s="16"/>
      <c r="Z133" s="16"/>
      <c r="AA133" s="16"/>
      <c r="AB133" s="16"/>
      <c r="AC133" s="16"/>
      <c r="AD133" s="16"/>
      <c r="AE133" s="16"/>
      <c r="AG133" s="18"/>
      <c r="AH133" s="18"/>
      <c r="AI133" s="18"/>
      <c r="AJ133" s="18"/>
      <c r="AK133" s="18"/>
      <c r="AL133" s="18"/>
      <c r="AM133" s="18"/>
      <c r="AN133" s="18"/>
      <c r="AO133" s="18"/>
      <c r="AP133" s="18"/>
      <c r="AQ133" s="18"/>
      <c r="AR133" s="18"/>
      <c r="AS133" s="18"/>
      <c r="AT133" s="18"/>
    </row>
    <row r="134" spans="1:46">
      <c r="A134" s="9" t="s">
        <v>9</v>
      </c>
      <c r="B134" s="14">
        <v>4.9000000000000004</v>
      </c>
      <c r="C134" s="14">
        <v>5.0999999999999996</v>
      </c>
      <c r="D134" s="14">
        <v>4.3</v>
      </c>
      <c r="E134" s="14">
        <v>4.2</v>
      </c>
      <c r="F134" s="14">
        <v>6.1</v>
      </c>
      <c r="G134" s="14">
        <v>4.7</v>
      </c>
      <c r="H134" s="14">
        <v>5.5</v>
      </c>
      <c r="I134" s="14">
        <v>5.0999999999999996</v>
      </c>
      <c r="J134" s="14">
        <v>6.4</v>
      </c>
      <c r="K134" s="14">
        <v>5.0999999999999996</v>
      </c>
      <c r="L134" s="14">
        <v>5.8</v>
      </c>
      <c r="M134" s="14">
        <v>3.6</v>
      </c>
      <c r="N134" s="14">
        <v>2.2999999999999998</v>
      </c>
      <c r="O134" s="14">
        <v>2.1</v>
      </c>
      <c r="P134" s="14">
        <v>1.9</v>
      </c>
      <c r="Q134" s="14">
        <v>1.8</v>
      </c>
      <c r="R134" s="16"/>
      <c r="S134" s="16"/>
      <c r="T134" s="16"/>
      <c r="U134" s="16"/>
      <c r="V134" s="16"/>
      <c r="W134" s="16"/>
      <c r="X134" s="16"/>
      <c r="Y134" s="16"/>
      <c r="Z134" s="16"/>
      <c r="AA134" s="16"/>
      <c r="AB134" s="16"/>
      <c r="AC134" s="16"/>
      <c r="AD134" s="16"/>
      <c r="AE134" s="16"/>
      <c r="AG134" s="18"/>
      <c r="AH134" s="18"/>
      <c r="AI134" s="18"/>
      <c r="AJ134" s="18"/>
      <c r="AK134" s="18"/>
      <c r="AL134" s="18"/>
      <c r="AM134" s="18"/>
      <c r="AN134" s="18"/>
      <c r="AO134" s="18"/>
      <c r="AP134" s="18"/>
      <c r="AQ134" s="18"/>
      <c r="AR134" s="18"/>
      <c r="AS134" s="18"/>
      <c r="AT134" s="18"/>
    </row>
    <row r="135" spans="1:46">
      <c r="A135" s="9" t="s">
        <v>10</v>
      </c>
      <c r="B135" s="14">
        <v>3.9</v>
      </c>
      <c r="C135" s="14">
        <v>5.2</v>
      </c>
      <c r="D135" s="14">
        <v>8.8000000000000007</v>
      </c>
      <c r="E135" s="14">
        <v>9.3000000000000007</v>
      </c>
      <c r="F135" s="14">
        <v>6.3</v>
      </c>
      <c r="G135" s="14">
        <v>6.2</v>
      </c>
      <c r="H135" s="14">
        <v>6.4</v>
      </c>
      <c r="I135" s="14">
        <v>5.0999999999999996</v>
      </c>
      <c r="J135" s="14">
        <v>5.2</v>
      </c>
      <c r="K135" s="14">
        <v>5.4</v>
      </c>
      <c r="L135" s="14">
        <v>5.0999999999999996</v>
      </c>
      <c r="M135" s="14">
        <v>3.4</v>
      </c>
      <c r="N135" s="14">
        <v>2.8</v>
      </c>
      <c r="O135" s="14">
        <v>2.7</v>
      </c>
      <c r="P135" s="14">
        <v>2.4</v>
      </c>
      <c r="Q135" s="14">
        <v>2.1</v>
      </c>
      <c r="R135" s="16"/>
      <c r="S135" s="16"/>
      <c r="T135" s="16"/>
      <c r="U135" s="16"/>
      <c r="V135" s="16"/>
      <c r="W135" s="16"/>
      <c r="X135" s="16"/>
      <c r="Y135" s="16"/>
      <c r="Z135" s="16"/>
      <c r="AA135" s="16"/>
      <c r="AB135" s="16"/>
      <c r="AC135" s="16"/>
      <c r="AD135" s="16"/>
      <c r="AE135" s="16"/>
      <c r="AG135" s="18"/>
      <c r="AH135" s="18"/>
      <c r="AI135" s="18"/>
      <c r="AJ135" s="18"/>
      <c r="AK135" s="18"/>
      <c r="AL135" s="18"/>
      <c r="AM135" s="18"/>
      <c r="AN135" s="18"/>
      <c r="AO135" s="18"/>
      <c r="AP135" s="18"/>
      <c r="AQ135" s="18"/>
      <c r="AR135" s="18"/>
      <c r="AS135" s="18"/>
      <c r="AT135" s="18"/>
    </row>
    <row r="136" spans="1:46">
      <c r="A136" s="9" t="s">
        <v>11</v>
      </c>
      <c r="B136" s="14">
        <v>9.4</v>
      </c>
      <c r="C136" s="14">
        <v>8.6999999999999993</v>
      </c>
      <c r="D136" s="14">
        <v>7.3</v>
      </c>
      <c r="E136" s="14">
        <v>7.2</v>
      </c>
      <c r="F136" s="14">
        <v>8.1</v>
      </c>
      <c r="G136" s="14">
        <v>8.4</v>
      </c>
      <c r="H136" s="14">
        <v>10.8</v>
      </c>
      <c r="I136" s="14">
        <v>8.3000000000000007</v>
      </c>
      <c r="J136" s="14">
        <v>9.9</v>
      </c>
      <c r="K136" s="14">
        <v>11.4</v>
      </c>
      <c r="L136" s="14">
        <v>15.9</v>
      </c>
      <c r="M136" s="14">
        <v>6</v>
      </c>
      <c r="N136" s="14">
        <v>1.8</v>
      </c>
      <c r="O136" s="14">
        <v>3.2387040000000002</v>
      </c>
      <c r="P136" s="14">
        <v>1.2</v>
      </c>
      <c r="Q136" s="14">
        <v>0</v>
      </c>
      <c r="R136" s="16"/>
      <c r="S136" s="16"/>
      <c r="T136" s="16"/>
      <c r="U136" s="16"/>
      <c r="V136" s="16"/>
      <c r="W136" s="16"/>
      <c r="X136" s="16"/>
      <c r="Y136" s="16"/>
      <c r="Z136" s="16"/>
      <c r="AA136" s="16"/>
      <c r="AB136" s="16"/>
      <c r="AC136" s="16"/>
      <c r="AD136" s="16"/>
      <c r="AE136" s="16"/>
      <c r="AG136" s="18"/>
      <c r="AH136" s="18"/>
      <c r="AI136" s="18"/>
      <c r="AJ136" s="18"/>
      <c r="AK136" s="18"/>
      <c r="AL136" s="18"/>
      <c r="AM136" s="18"/>
      <c r="AN136" s="18"/>
      <c r="AO136" s="18"/>
      <c r="AP136" s="18"/>
      <c r="AQ136" s="18"/>
      <c r="AR136" s="18"/>
      <c r="AS136" s="18"/>
      <c r="AT136" s="18"/>
    </row>
    <row r="137" spans="1:46">
      <c r="A137" s="9" t="s">
        <v>12</v>
      </c>
      <c r="B137" s="14">
        <v>5.3</v>
      </c>
      <c r="C137" s="14">
        <v>9.6999999999999993</v>
      </c>
      <c r="D137" s="14">
        <v>6.9</v>
      </c>
      <c r="E137" s="14">
        <v>4.0999999999999996</v>
      </c>
      <c r="F137" s="14">
        <v>4.8</v>
      </c>
      <c r="G137" s="14">
        <v>6</v>
      </c>
      <c r="H137" s="14">
        <v>8.8000000000000007</v>
      </c>
      <c r="I137" s="14">
        <v>9</v>
      </c>
      <c r="J137" s="14">
        <v>10.5</v>
      </c>
      <c r="K137" s="14">
        <v>10.1</v>
      </c>
      <c r="L137" s="14">
        <v>12</v>
      </c>
      <c r="M137" s="14">
        <v>6.7</v>
      </c>
      <c r="N137" s="14">
        <v>2.5</v>
      </c>
      <c r="O137" s="14">
        <v>2.9</v>
      </c>
      <c r="P137" s="14">
        <v>2.8</v>
      </c>
      <c r="Q137" s="14">
        <v>2.7</v>
      </c>
      <c r="R137" s="16"/>
      <c r="S137" s="16"/>
      <c r="T137" s="16"/>
      <c r="U137" s="16"/>
      <c r="V137" s="16"/>
      <c r="W137" s="16"/>
      <c r="X137" s="16"/>
      <c r="Y137" s="16"/>
      <c r="Z137" s="16"/>
      <c r="AA137" s="16"/>
      <c r="AB137" s="16"/>
      <c r="AC137" s="16"/>
      <c r="AD137" s="16"/>
      <c r="AE137" s="16"/>
      <c r="AG137" s="18"/>
      <c r="AH137" s="18"/>
      <c r="AI137" s="18"/>
      <c r="AJ137" s="18"/>
      <c r="AK137" s="18"/>
      <c r="AL137" s="18"/>
      <c r="AM137" s="18"/>
      <c r="AN137" s="18"/>
      <c r="AO137" s="18"/>
      <c r="AP137" s="18"/>
      <c r="AQ137" s="18"/>
      <c r="AR137" s="18"/>
      <c r="AS137" s="18"/>
      <c r="AT137" s="18"/>
    </row>
    <row r="138" spans="1:46">
      <c r="A138" s="8" t="s">
        <v>15</v>
      </c>
      <c r="B138" s="12"/>
      <c r="C138" s="12"/>
      <c r="D138" s="12"/>
      <c r="E138" s="12"/>
      <c r="F138" s="12"/>
      <c r="G138" s="12"/>
      <c r="H138" s="12"/>
      <c r="I138" s="12"/>
      <c r="J138" s="12"/>
      <c r="K138" s="12"/>
      <c r="L138" s="87"/>
      <c r="M138" s="12"/>
      <c r="N138" s="12"/>
      <c r="O138" s="12"/>
      <c r="P138" s="12"/>
      <c r="Q138" s="87"/>
      <c r="AG138" s="18"/>
      <c r="AH138" s="18"/>
      <c r="AI138" s="18"/>
      <c r="AJ138" s="18"/>
      <c r="AK138" s="18"/>
      <c r="AL138" s="18"/>
      <c r="AM138" s="18"/>
      <c r="AN138" s="18"/>
      <c r="AO138" s="18"/>
      <c r="AP138" s="18"/>
      <c r="AQ138" s="18"/>
      <c r="AR138" s="18"/>
      <c r="AS138" s="18"/>
      <c r="AT138" s="18"/>
    </row>
    <row r="139" spans="1:46">
      <c r="A139" s="9" t="s">
        <v>16</v>
      </c>
      <c r="B139" s="14">
        <v>1.9</v>
      </c>
      <c r="C139" s="14">
        <v>1.7</v>
      </c>
      <c r="D139" s="14">
        <v>1.7</v>
      </c>
      <c r="E139" s="14">
        <v>2.2000000000000002</v>
      </c>
      <c r="F139" s="14">
        <v>1.6</v>
      </c>
      <c r="G139" s="14">
        <v>2.2000000000000002</v>
      </c>
      <c r="H139" s="14">
        <v>2.6</v>
      </c>
      <c r="I139" s="14">
        <v>2.2999999999999998</v>
      </c>
      <c r="J139" s="14">
        <v>2.7</v>
      </c>
      <c r="K139" s="14">
        <v>3.2</v>
      </c>
      <c r="L139" s="14">
        <v>1.8</v>
      </c>
      <c r="M139" s="14">
        <v>1.5</v>
      </c>
      <c r="N139" s="14">
        <v>0.8</v>
      </c>
      <c r="O139" s="14">
        <v>0.7</v>
      </c>
      <c r="P139" s="14">
        <v>0.7</v>
      </c>
      <c r="Q139" s="14">
        <v>0.7</v>
      </c>
      <c r="R139" s="16"/>
      <c r="S139" s="16"/>
      <c r="T139" s="16"/>
      <c r="U139" s="16"/>
      <c r="V139" s="16"/>
      <c r="W139" s="16"/>
      <c r="X139" s="16"/>
      <c r="Y139" s="16"/>
      <c r="Z139" s="16"/>
      <c r="AA139" s="16"/>
      <c r="AB139" s="16"/>
      <c r="AC139" s="16"/>
      <c r="AD139" s="16"/>
      <c r="AE139" s="16"/>
      <c r="AG139" s="18"/>
      <c r="AH139" s="18"/>
      <c r="AI139" s="18"/>
      <c r="AJ139" s="18"/>
      <c r="AK139" s="18"/>
      <c r="AL139" s="18"/>
      <c r="AM139" s="18"/>
      <c r="AN139" s="18"/>
      <c r="AO139" s="18"/>
      <c r="AP139" s="18"/>
      <c r="AQ139" s="18"/>
      <c r="AR139" s="18"/>
      <c r="AS139" s="18"/>
      <c r="AT139" s="18"/>
    </row>
    <row r="140" spans="1:46">
      <c r="A140" s="9" t="s">
        <v>17</v>
      </c>
      <c r="B140" s="14">
        <v>5</v>
      </c>
      <c r="C140" s="14">
        <v>6.3</v>
      </c>
      <c r="D140" s="14">
        <v>7</v>
      </c>
      <c r="E140" s="14">
        <v>5.5</v>
      </c>
      <c r="F140" s="14">
        <v>5.6</v>
      </c>
      <c r="G140" s="14">
        <v>6.1</v>
      </c>
      <c r="H140" s="14">
        <v>4</v>
      </c>
      <c r="I140" s="14">
        <v>4.8</v>
      </c>
      <c r="J140" s="14">
        <v>3.9</v>
      </c>
      <c r="K140" s="14">
        <v>4.8</v>
      </c>
      <c r="L140" s="14">
        <v>3.6</v>
      </c>
      <c r="M140" s="14">
        <v>5.0999999999999996</v>
      </c>
      <c r="N140" s="14">
        <v>2</v>
      </c>
      <c r="O140" s="14">
        <v>1.7</v>
      </c>
      <c r="P140" s="14">
        <v>1.6</v>
      </c>
      <c r="Q140" s="14">
        <v>1.7</v>
      </c>
      <c r="R140" s="16"/>
      <c r="S140" s="16"/>
      <c r="T140" s="16"/>
      <c r="U140" s="16"/>
      <c r="V140" s="16"/>
      <c r="W140" s="16"/>
      <c r="X140" s="16"/>
      <c r="Y140" s="16"/>
      <c r="Z140" s="16"/>
      <c r="AA140" s="16"/>
      <c r="AB140" s="16"/>
      <c r="AC140" s="16"/>
      <c r="AD140" s="16"/>
      <c r="AE140" s="16"/>
      <c r="AG140" s="18"/>
      <c r="AH140" s="18"/>
      <c r="AI140" s="18"/>
      <c r="AJ140" s="18"/>
      <c r="AK140" s="18"/>
      <c r="AL140" s="18"/>
      <c r="AM140" s="18"/>
      <c r="AN140" s="18"/>
      <c r="AO140" s="18"/>
      <c r="AP140" s="18"/>
      <c r="AQ140" s="18"/>
      <c r="AR140" s="18"/>
      <c r="AS140" s="18"/>
      <c r="AT140" s="18"/>
    </row>
    <row r="141" spans="1:46">
      <c r="A141" s="9" t="s">
        <v>18</v>
      </c>
      <c r="B141" s="14">
        <v>6.6</v>
      </c>
      <c r="C141" s="14">
        <v>1.8</v>
      </c>
      <c r="D141" s="14">
        <v>5.4</v>
      </c>
      <c r="E141" s="14">
        <v>6.5</v>
      </c>
      <c r="F141" s="14">
        <v>5.6</v>
      </c>
      <c r="G141" s="14">
        <v>2.9</v>
      </c>
      <c r="H141" s="14">
        <v>5.4</v>
      </c>
      <c r="I141" s="14">
        <v>5.8</v>
      </c>
      <c r="J141" s="14">
        <v>5.4</v>
      </c>
      <c r="K141" s="14">
        <v>7</v>
      </c>
      <c r="L141" s="14">
        <v>6.1</v>
      </c>
      <c r="M141" s="14">
        <v>5.2</v>
      </c>
      <c r="N141" s="14">
        <v>2.5</v>
      </c>
      <c r="O141" s="14">
        <v>2.4</v>
      </c>
      <c r="P141" s="14">
        <v>2.2000000000000002</v>
      </c>
      <c r="Q141" s="14">
        <v>2.1</v>
      </c>
      <c r="R141" s="16"/>
      <c r="S141" s="16"/>
      <c r="T141" s="16"/>
      <c r="U141" s="16"/>
      <c r="V141" s="16"/>
      <c r="W141" s="16"/>
      <c r="X141" s="16"/>
      <c r="Y141" s="16"/>
      <c r="Z141" s="16"/>
      <c r="AA141" s="16"/>
      <c r="AB141" s="16"/>
      <c r="AC141" s="16"/>
      <c r="AD141" s="16"/>
      <c r="AE141" s="16"/>
      <c r="AG141" s="18"/>
      <c r="AH141" s="18"/>
      <c r="AI141" s="18"/>
      <c r="AJ141" s="18"/>
      <c r="AK141" s="18"/>
      <c r="AL141" s="18"/>
      <c r="AM141" s="18"/>
      <c r="AN141" s="18"/>
      <c r="AO141" s="18"/>
      <c r="AP141" s="18"/>
      <c r="AQ141" s="18"/>
      <c r="AR141" s="18"/>
      <c r="AS141" s="18"/>
      <c r="AT141" s="18"/>
    </row>
    <row r="142" spans="1:46">
      <c r="A142" s="9" t="s">
        <v>19</v>
      </c>
      <c r="B142" s="14">
        <v>15.4</v>
      </c>
      <c r="C142" s="14">
        <v>18.100000000000001</v>
      </c>
      <c r="D142" s="14">
        <v>13.5</v>
      </c>
      <c r="E142" s="14">
        <v>7.2</v>
      </c>
      <c r="F142" s="14">
        <v>13.8</v>
      </c>
      <c r="G142" s="14">
        <v>13.4</v>
      </c>
      <c r="H142" s="14">
        <v>12.2</v>
      </c>
      <c r="I142" s="14">
        <v>14.6</v>
      </c>
      <c r="J142" s="14">
        <v>11.1</v>
      </c>
      <c r="K142" s="14">
        <v>9.9</v>
      </c>
      <c r="L142" s="14">
        <v>10.7</v>
      </c>
      <c r="M142" s="14">
        <v>14.8</v>
      </c>
      <c r="N142" s="14">
        <v>8.3000000000000007</v>
      </c>
      <c r="O142" s="14">
        <v>6.5</v>
      </c>
      <c r="P142" s="14">
        <v>6.1</v>
      </c>
      <c r="Q142" s="14">
        <v>6</v>
      </c>
      <c r="R142" s="16"/>
      <c r="S142" s="16"/>
      <c r="T142" s="16"/>
      <c r="U142" s="16"/>
      <c r="V142" s="16"/>
      <c r="W142" s="16"/>
      <c r="X142" s="16"/>
      <c r="Y142" s="16"/>
      <c r="Z142" s="16"/>
      <c r="AA142" s="16"/>
      <c r="AB142" s="16"/>
      <c r="AC142" s="16"/>
      <c r="AD142" s="16"/>
      <c r="AE142" s="16"/>
      <c r="AG142" s="18"/>
      <c r="AH142" s="18"/>
      <c r="AI142" s="18"/>
      <c r="AJ142" s="18"/>
      <c r="AK142" s="18"/>
      <c r="AL142" s="18"/>
      <c r="AM142" s="18"/>
      <c r="AN142" s="18"/>
      <c r="AO142" s="18"/>
      <c r="AP142" s="18"/>
      <c r="AQ142" s="18"/>
      <c r="AR142" s="18"/>
      <c r="AS142" s="18"/>
      <c r="AT142" s="18"/>
    </row>
    <row r="143" spans="1:46">
      <c r="A143" s="8" t="s">
        <v>13</v>
      </c>
      <c r="L143" s="87"/>
      <c r="Q143" s="87"/>
      <c r="AG143" s="18"/>
      <c r="AH143" s="18"/>
      <c r="AI143" s="18"/>
      <c r="AJ143" s="18"/>
      <c r="AK143" s="18"/>
      <c r="AL143" s="18"/>
      <c r="AM143" s="18"/>
      <c r="AN143" s="18"/>
      <c r="AO143" s="18"/>
      <c r="AP143" s="18"/>
      <c r="AQ143" s="18"/>
      <c r="AR143" s="18"/>
      <c r="AS143" s="18"/>
      <c r="AT143" s="18"/>
    </row>
    <row r="144" spans="1:46">
      <c r="A144" s="9" t="s">
        <v>20</v>
      </c>
      <c r="B144" s="14">
        <v>2.2000000000000002</v>
      </c>
      <c r="C144" s="14">
        <v>2.6</v>
      </c>
      <c r="D144" s="14">
        <v>2.4</v>
      </c>
      <c r="E144" s="14">
        <v>2.2000000000000002</v>
      </c>
      <c r="F144" s="14">
        <v>2.2000000000000002</v>
      </c>
      <c r="G144" s="14">
        <v>2.6</v>
      </c>
      <c r="H144" s="14">
        <v>2.6</v>
      </c>
      <c r="I144" s="14">
        <v>1.7</v>
      </c>
      <c r="J144" s="14">
        <v>2.7</v>
      </c>
      <c r="K144" s="14">
        <v>3.7</v>
      </c>
      <c r="L144" s="14">
        <v>2</v>
      </c>
      <c r="M144" s="14">
        <v>2</v>
      </c>
      <c r="N144" s="14">
        <v>1.1000000000000001</v>
      </c>
      <c r="O144" s="14">
        <v>1</v>
      </c>
      <c r="P144" s="14">
        <v>1</v>
      </c>
      <c r="Q144" s="14">
        <v>1</v>
      </c>
      <c r="R144" s="16"/>
      <c r="S144" s="16"/>
      <c r="T144" s="16"/>
      <c r="U144" s="16"/>
      <c r="V144" s="16"/>
      <c r="W144" s="16"/>
      <c r="X144" s="16"/>
      <c r="Y144" s="16"/>
      <c r="Z144" s="16"/>
      <c r="AA144" s="16"/>
      <c r="AB144" s="16"/>
      <c r="AC144" s="16"/>
      <c r="AD144" s="16"/>
      <c r="AE144" s="16"/>
      <c r="AG144" s="18"/>
      <c r="AH144" s="18"/>
      <c r="AI144" s="18"/>
      <c r="AJ144" s="18"/>
      <c r="AK144" s="18"/>
      <c r="AL144" s="18"/>
      <c r="AM144" s="18"/>
      <c r="AN144" s="18"/>
      <c r="AO144" s="18"/>
      <c r="AP144" s="18"/>
      <c r="AQ144" s="18"/>
      <c r="AR144" s="18"/>
      <c r="AS144" s="18"/>
      <c r="AT144" s="18"/>
    </row>
    <row r="145" spans="1:46">
      <c r="A145" s="9" t="s">
        <v>21</v>
      </c>
      <c r="B145" s="14">
        <v>1.4</v>
      </c>
      <c r="C145" s="14">
        <v>2.5</v>
      </c>
      <c r="D145" s="14">
        <v>2</v>
      </c>
      <c r="E145" s="14">
        <v>2.1</v>
      </c>
      <c r="F145" s="14">
        <v>2.5</v>
      </c>
      <c r="G145" s="14">
        <v>2.5</v>
      </c>
      <c r="H145" s="14">
        <v>2.5</v>
      </c>
      <c r="I145" s="14">
        <v>2.2000000000000002</v>
      </c>
      <c r="J145" s="14">
        <v>3</v>
      </c>
      <c r="K145" s="14">
        <v>2.4</v>
      </c>
      <c r="L145" s="14">
        <v>2.1</v>
      </c>
      <c r="M145" s="14">
        <v>1.5</v>
      </c>
      <c r="N145" s="14">
        <v>0.6</v>
      </c>
      <c r="O145" s="14">
        <v>0.5</v>
      </c>
      <c r="P145" s="14">
        <v>0.5</v>
      </c>
      <c r="Q145" s="14">
        <v>0.5</v>
      </c>
      <c r="R145" s="16"/>
      <c r="S145" s="16"/>
      <c r="T145" s="16"/>
      <c r="U145" s="16"/>
      <c r="V145" s="16"/>
      <c r="W145" s="16"/>
      <c r="X145" s="16"/>
      <c r="Y145" s="16"/>
      <c r="Z145" s="16"/>
      <c r="AA145" s="16"/>
      <c r="AB145" s="16"/>
      <c r="AC145" s="16"/>
      <c r="AD145" s="16"/>
      <c r="AE145" s="16"/>
      <c r="AG145" s="18"/>
      <c r="AH145" s="18"/>
      <c r="AI145" s="18"/>
      <c r="AJ145" s="18"/>
      <c r="AK145" s="18"/>
      <c r="AL145" s="18"/>
      <c r="AM145" s="18"/>
      <c r="AN145" s="18"/>
      <c r="AO145" s="18"/>
      <c r="AP145" s="18"/>
      <c r="AQ145" s="18"/>
      <c r="AR145" s="18"/>
      <c r="AS145" s="18"/>
      <c r="AT145" s="18"/>
    </row>
    <row r="146" spans="1:46" s="7" customFormat="1">
      <c r="A146" s="74" t="s">
        <v>14</v>
      </c>
      <c r="B146" s="72">
        <v>1.4</v>
      </c>
      <c r="C146" s="72">
        <v>1.8</v>
      </c>
      <c r="D146" s="72">
        <v>1.6</v>
      </c>
      <c r="E146" s="72">
        <v>1.7</v>
      </c>
      <c r="F146" s="72">
        <v>1.7</v>
      </c>
      <c r="G146" s="72">
        <v>1.9</v>
      </c>
      <c r="H146" s="72">
        <v>1.9</v>
      </c>
      <c r="I146" s="72">
        <v>1.4</v>
      </c>
      <c r="J146" s="72">
        <v>2</v>
      </c>
      <c r="K146" s="72">
        <v>2.2999999999999998</v>
      </c>
      <c r="L146" s="20">
        <v>1.6</v>
      </c>
      <c r="M146" s="72">
        <v>1.2</v>
      </c>
      <c r="N146" s="72">
        <v>0.7</v>
      </c>
      <c r="O146" s="72">
        <v>0.6</v>
      </c>
      <c r="P146" s="72">
        <v>0.6</v>
      </c>
      <c r="Q146" s="72">
        <v>0.6</v>
      </c>
      <c r="R146" s="16"/>
      <c r="S146" s="16"/>
      <c r="T146" s="16"/>
      <c r="U146" s="16"/>
      <c r="V146" s="16"/>
      <c r="W146" s="16"/>
      <c r="X146" s="16"/>
      <c r="Y146" s="16"/>
      <c r="Z146" s="16"/>
      <c r="AA146" s="16"/>
      <c r="AB146" s="16"/>
      <c r="AC146" s="16"/>
      <c r="AD146" s="16"/>
      <c r="AE146" s="16"/>
      <c r="AG146" s="18"/>
      <c r="AH146" s="18"/>
      <c r="AI146" s="18"/>
      <c r="AJ146" s="18"/>
      <c r="AK146" s="18"/>
      <c r="AL146" s="18"/>
      <c r="AM146" s="18"/>
      <c r="AN146" s="18"/>
      <c r="AO146" s="18"/>
      <c r="AP146" s="18"/>
      <c r="AQ146" s="18"/>
      <c r="AR146" s="18"/>
      <c r="AS146" s="18"/>
      <c r="AT146" s="18"/>
    </row>
    <row r="147" spans="1:46">
      <c r="L147" s="79"/>
      <c r="Q147" s="82"/>
    </row>
    <row r="149" spans="1:46">
      <c r="A149" s="66" t="s">
        <v>100</v>
      </c>
    </row>
  </sheetData>
  <sheetProtection sheet="1" objects="1" scenarios="1"/>
  <mergeCells count="9">
    <mergeCell ref="B87:Q87"/>
    <mergeCell ref="B107:Q107"/>
    <mergeCell ref="B127:Q127"/>
    <mergeCell ref="B7:Q7"/>
    <mergeCell ref="A1:XFD1"/>
    <mergeCell ref="A4:E4"/>
    <mergeCell ref="B27:Q27"/>
    <mergeCell ref="B47:Q47"/>
    <mergeCell ref="B67:Q67"/>
  </mergeCells>
  <hyperlinks>
    <hyperlink ref="A149" r:id="rId1" display="© Commonwealth of Australia 2012" xr:uid="{00000000-0004-0000-0B00-000000000000}"/>
  </hyperlinks>
  <pageMargins left="0.7" right="0.7" top="0.75" bottom="0.75" header="0.3" footer="0.3"/>
  <pageSetup paperSize="9" orientation="portrait" r:id="rId2"/>
  <drawing r:id="rId3"/>
  <legacy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AT149"/>
  <sheetViews>
    <sheetView zoomScaleNormal="100" workbookViewId="0">
      <pane xSplit="1" ySplit="6" topLeftCell="B7" activePane="bottomRight" state="frozen"/>
      <selection pane="topRight" activeCell="B1" sqref="B1"/>
      <selection pane="bottomLeft" activeCell="A7" sqref="A7"/>
      <selection pane="bottomRight" sqref="A1:XFD1"/>
    </sheetView>
  </sheetViews>
  <sheetFormatPr defaultColWidth="9" defaultRowHeight="14.25"/>
  <cols>
    <col min="1" max="1" width="36.625" customWidth="1"/>
    <col min="2" max="16" width="10.125" style="13" customWidth="1"/>
    <col min="17" max="17" width="10.125" customWidth="1"/>
  </cols>
  <sheetData>
    <row r="1" spans="1:17" s="139" customFormat="1" ht="68.099999999999994" customHeight="1">
      <c r="A1" s="139" t="s">
        <v>0</v>
      </c>
    </row>
    <row r="2" spans="1:17" ht="15.75">
      <c r="A2" s="65" t="s">
        <v>98</v>
      </c>
      <c r="B2"/>
      <c r="C2"/>
      <c r="D2"/>
      <c r="E2"/>
      <c r="F2"/>
      <c r="G2"/>
      <c r="H2"/>
      <c r="I2"/>
      <c r="J2"/>
      <c r="K2"/>
      <c r="L2"/>
      <c r="M2"/>
      <c r="N2"/>
      <c r="O2"/>
      <c r="P2"/>
    </row>
    <row r="3" spans="1:17">
      <c r="A3" s="37" t="s">
        <v>99</v>
      </c>
      <c r="B3"/>
      <c r="C3"/>
      <c r="D3"/>
      <c r="E3"/>
      <c r="F3"/>
      <c r="G3"/>
      <c r="H3"/>
      <c r="I3"/>
      <c r="J3"/>
      <c r="K3"/>
      <c r="L3"/>
      <c r="M3"/>
      <c r="N3"/>
      <c r="O3"/>
      <c r="P3"/>
    </row>
    <row r="4" spans="1:17">
      <c r="A4" s="146" t="s">
        <v>91</v>
      </c>
      <c r="B4" s="146"/>
      <c r="C4" s="146"/>
      <c r="D4" s="146"/>
      <c r="E4" s="146"/>
      <c r="F4" s="81"/>
      <c r="G4" s="81"/>
      <c r="H4" s="81"/>
      <c r="I4" s="81"/>
      <c r="J4" s="81"/>
      <c r="K4" s="81"/>
      <c r="L4" s="81"/>
      <c r="M4" s="81"/>
      <c r="N4" s="81"/>
      <c r="O4" s="81"/>
      <c r="P4" s="81"/>
      <c r="Q4" s="80"/>
    </row>
    <row r="5" spans="1:17">
      <c r="A5" s="81"/>
      <c r="B5" s="81"/>
      <c r="C5" s="81"/>
      <c r="D5" s="81"/>
      <c r="E5" s="81"/>
      <c r="F5" s="81"/>
      <c r="G5" s="81"/>
      <c r="H5" s="81"/>
      <c r="I5" s="81"/>
      <c r="J5" s="81"/>
      <c r="K5" s="81"/>
      <c r="L5" s="81"/>
      <c r="M5" s="81"/>
      <c r="N5" s="81"/>
      <c r="O5" s="81"/>
      <c r="P5" s="81"/>
      <c r="Q5" s="80"/>
    </row>
    <row r="6" spans="1:17">
      <c r="A6" s="4"/>
      <c r="B6" s="90" t="s">
        <v>22</v>
      </c>
      <c r="C6" s="90" t="s">
        <v>23</v>
      </c>
      <c r="D6" s="90" t="s">
        <v>24</v>
      </c>
      <c r="E6" s="90" t="s">
        <v>25</v>
      </c>
      <c r="F6" s="90" t="s">
        <v>26</v>
      </c>
      <c r="G6" s="90" t="s">
        <v>27</v>
      </c>
      <c r="H6" s="90" t="s">
        <v>28</v>
      </c>
      <c r="I6" s="90" t="s">
        <v>29</v>
      </c>
      <c r="J6" s="90" t="s">
        <v>30</v>
      </c>
      <c r="K6" s="90" t="s">
        <v>31</v>
      </c>
      <c r="L6" s="90" t="s">
        <v>67</v>
      </c>
      <c r="M6" s="90" t="s">
        <v>32</v>
      </c>
      <c r="N6" s="90" t="s">
        <v>33</v>
      </c>
      <c r="O6" s="90" t="s">
        <v>34</v>
      </c>
      <c r="P6" s="90" t="s">
        <v>35</v>
      </c>
      <c r="Q6" s="90" t="s">
        <v>68</v>
      </c>
    </row>
    <row r="7" spans="1:17" ht="14.25" customHeight="1">
      <c r="A7" s="91"/>
      <c r="B7" s="145" t="s">
        <v>71</v>
      </c>
      <c r="C7" s="145"/>
      <c r="D7" s="145"/>
      <c r="E7" s="145"/>
      <c r="F7" s="145"/>
      <c r="G7" s="145"/>
      <c r="H7" s="145"/>
      <c r="I7" s="145"/>
      <c r="J7" s="145"/>
      <c r="K7" s="145"/>
      <c r="L7" s="145"/>
      <c r="M7" s="145"/>
      <c r="N7" s="145"/>
      <c r="O7" s="145"/>
      <c r="P7" s="145"/>
      <c r="Q7" s="145"/>
    </row>
    <row r="8" spans="1:17">
      <c r="A8" s="29" t="s">
        <v>36</v>
      </c>
      <c r="B8" s="27"/>
      <c r="C8" s="27"/>
      <c r="D8" s="27"/>
      <c r="E8" s="27"/>
      <c r="F8" s="27"/>
      <c r="G8" s="27"/>
      <c r="H8" s="27"/>
      <c r="I8" s="27"/>
      <c r="J8" s="27"/>
      <c r="K8" s="27"/>
      <c r="L8" s="27"/>
      <c r="M8" s="27"/>
      <c r="N8" s="27"/>
      <c r="O8" s="27"/>
      <c r="P8" s="27"/>
    </row>
    <row r="9" spans="1:17">
      <c r="A9" s="8" t="s">
        <v>4</v>
      </c>
    </row>
    <row r="10" spans="1:17">
      <c r="A10" s="9" t="s">
        <v>5</v>
      </c>
      <c r="B10" s="14">
        <v>143.80000000000001</v>
      </c>
      <c r="C10" s="14">
        <v>404</v>
      </c>
      <c r="D10" s="14">
        <v>420.6</v>
      </c>
      <c r="E10" s="14">
        <v>432.3</v>
      </c>
      <c r="F10" s="14">
        <v>386</v>
      </c>
      <c r="G10" s="14">
        <v>354</v>
      </c>
      <c r="H10" s="14">
        <v>270.10000000000002</v>
      </c>
      <c r="I10" s="14">
        <v>266</v>
      </c>
      <c r="J10" s="14">
        <v>232.6</v>
      </c>
      <c r="K10" s="14">
        <v>177.9</v>
      </c>
      <c r="L10" s="14">
        <v>206.9</v>
      </c>
      <c r="M10" s="31">
        <v>550.5</v>
      </c>
      <c r="N10" s="31">
        <v>2543.8000000000002</v>
      </c>
      <c r="O10" s="31">
        <v>2946.2</v>
      </c>
      <c r="P10" s="31">
        <v>3091.8</v>
      </c>
      <c r="Q10" s="14">
        <v>3297</v>
      </c>
    </row>
    <row r="11" spans="1:17">
      <c r="A11" s="9" t="s">
        <v>6</v>
      </c>
      <c r="B11" s="14">
        <v>105.9</v>
      </c>
      <c r="C11" s="14">
        <v>350.7</v>
      </c>
      <c r="D11" s="14">
        <v>378.7</v>
      </c>
      <c r="E11" s="14">
        <v>361</v>
      </c>
      <c r="F11" s="14">
        <v>314.60000000000002</v>
      </c>
      <c r="G11" s="14">
        <v>288.2</v>
      </c>
      <c r="H11" s="14">
        <v>215.7</v>
      </c>
      <c r="I11" s="14">
        <v>198.9</v>
      </c>
      <c r="J11" s="14">
        <v>176.9</v>
      </c>
      <c r="K11" s="14">
        <v>157.6</v>
      </c>
      <c r="L11" s="14">
        <v>173.6</v>
      </c>
      <c r="M11" s="31">
        <v>458.8</v>
      </c>
      <c r="N11" s="31">
        <v>2091.4</v>
      </c>
      <c r="O11" s="31">
        <v>2439.3000000000002</v>
      </c>
      <c r="P11" s="31">
        <v>2546.3000000000002</v>
      </c>
      <c r="Q11" s="14">
        <v>2721.5</v>
      </c>
    </row>
    <row r="12" spans="1:17">
      <c r="A12" s="9" t="s">
        <v>7</v>
      </c>
      <c r="B12" s="14">
        <v>129</v>
      </c>
      <c r="C12" s="14">
        <v>259</v>
      </c>
      <c r="D12" s="14">
        <v>255.4</v>
      </c>
      <c r="E12" s="14">
        <v>257</v>
      </c>
      <c r="F12" s="14">
        <v>225.6</v>
      </c>
      <c r="G12" s="14">
        <v>229.5</v>
      </c>
      <c r="H12" s="14">
        <v>173.5</v>
      </c>
      <c r="I12" s="14">
        <v>147.5</v>
      </c>
      <c r="J12" s="14">
        <v>126</v>
      </c>
      <c r="K12" s="14">
        <v>110</v>
      </c>
      <c r="L12" s="14">
        <v>124.5</v>
      </c>
      <c r="M12" s="31">
        <v>387.4</v>
      </c>
      <c r="N12" s="31">
        <v>1526.5</v>
      </c>
      <c r="O12" s="31">
        <v>1787</v>
      </c>
      <c r="P12" s="31">
        <v>1916</v>
      </c>
      <c r="Q12" s="14">
        <v>2039.6</v>
      </c>
    </row>
    <row r="13" spans="1:17">
      <c r="A13" s="9" t="s">
        <v>8</v>
      </c>
      <c r="B13" s="14">
        <v>30.1</v>
      </c>
      <c r="C13" s="14">
        <v>90.2</v>
      </c>
      <c r="D13" s="14">
        <v>80.2</v>
      </c>
      <c r="E13" s="14">
        <v>81.599999999999994</v>
      </c>
      <c r="F13" s="14">
        <v>73</v>
      </c>
      <c r="G13" s="14">
        <v>69.8</v>
      </c>
      <c r="H13" s="14">
        <v>56.6</v>
      </c>
      <c r="I13" s="14">
        <v>49.3</v>
      </c>
      <c r="J13" s="14">
        <v>48.7</v>
      </c>
      <c r="K13" s="14">
        <v>43.2</v>
      </c>
      <c r="L13" s="14">
        <v>51.8</v>
      </c>
      <c r="M13" s="31">
        <v>120.7</v>
      </c>
      <c r="N13" s="31">
        <v>501.5</v>
      </c>
      <c r="O13" s="31">
        <v>589.6</v>
      </c>
      <c r="P13" s="31">
        <v>620.1</v>
      </c>
      <c r="Q13" s="14">
        <v>671.4</v>
      </c>
    </row>
    <row r="14" spans="1:17">
      <c r="A14" s="9" t="s">
        <v>9</v>
      </c>
      <c r="B14" s="14">
        <v>54.8</v>
      </c>
      <c r="C14" s="14">
        <v>139.69999999999999</v>
      </c>
      <c r="D14" s="14">
        <v>158.1</v>
      </c>
      <c r="E14" s="14">
        <v>152.1</v>
      </c>
      <c r="F14" s="14">
        <v>129.80000000000001</v>
      </c>
      <c r="G14" s="14">
        <v>116</v>
      </c>
      <c r="H14" s="14">
        <v>91.2</v>
      </c>
      <c r="I14" s="14">
        <v>90.3</v>
      </c>
      <c r="J14" s="14">
        <v>77.7</v>
      </c>
      <c r="K14" s="14">
        <v>64.2</v>
      </c>
      <c r="L14" s="14">
        <v>64.900000000000006</v>
      </c>
      <c r="M14" s="31">
        <v>196.2</v>
      </c>
      <c r="N14" s="31">
        <v>881.3</v>
      </c>
      <c r="O14" s="31">
        <v>1021.5</v>
      </c>
      <c r="P14" s="31">
        <v>1075.7</v>
      </c>
      <c r="Q14" s="14">
        <v>1142.8</v>
      </c>
    </row>
    <row r="15" spans="1:17">
      <c r="A15" s="9" t="s">
        <v>10</v>
      </c>
      <c r="B15" s="14">
        <v>8</v>
      </c>
      <c r="C15" s="14">
        <v>18.3</v>
      </c>
      <c r="D15" s="14">
        <v>16.600000000000001</v>
      </c>
      <c r="E15" s="14">
        <v>18.7</v>
      </c>
      <c r="F15" s="14">
        <v>13.7</v>
      </c>
      <c r="G15" s="14">
        <v>16.3</v>
      </c>
      <c r="H15" s="14">
        <v>11.7</v>
      </c>
      <c r="I15" s="14">
        <v>11.4</v>
      </c>
      <c r="J15" s="14">
        <v>13.3</v>
      </c>
      <c r="K15" s="14">
        <v>10.8</v>
      </c>
      <c r="L15" s="14">
        <v>11.4</v>
      </c>
      <c r="M15" s="31">
        <v>25.5</v>
      </c>
      <c r="N15" s="31">
        <v>112.9</v>
      </c>
      <c r="O15" s="31">
        <v>131.19999999999999</v>
      </c>
      <c r="P15" s="31">
        <v>138.80000000000001</v>
      </c>
      <c r="Q15" s="14">
        <v>149.9</v>
      </c>
    </row>
    <row r="16" spans="1:17">
      <c r="A16" s="9" t="s">
        <v>11</v>
      </c>
      <c r="B16" s="14">
        <v>4.2</v>
      </c>
      <c r="C16" s="14">
        <v>11.6</v>
      </c>
      <c r="D16" s="14">
        <v>15.1</v>
      </c>
      <c r="E16" s="14">
        <v>13.5</v>
      </c>
      <c r="F16" s="14">
        <v>10.5</v>
      </c>
      <c r="G16" s="14">
        <v>10.8</v>
      </c>
      <c r="H16" s="14">
        <v>6.5</v>
      </c>
      <c r="I16" s="14">
        <v>5.6</v>
      </c>
      <c r="J16" s="14">
        <v>5.2</v>
      </c>
      <c r="K16" s="14">
        <v>4.2</v>
      </c>
      <c r="L16" s="14">
        <v>3</v>
      </c>
      <c r="M16" s="31">
        <v>16.3</v>
      </c>
      <c r="N16" s="31">
        <v>71.400000000000006</v>
      </c>
      <c r="O16" s="31">
        <v>82.9</v>
      </c>
      <c r="P16" s="31">
        <v>88</v>
      </c>
      <c r="Q16" s="14">
        <v>91.1</v>
      </c>
    </row>
    <row r="17" spans="1:46">
      <c r="A17" s="9" t="s">
        <v>12</v>
      </c>
      <c r="B17" s="14">
        <v>6.7</v>
      </c>
      <c r="C17" s="14">
        <v>26.2</v>
      </c>
      <c r="D17" s="14">
        <v>29.2</v>
      </c>
      <c r="E17" s="14">
        <v>29</v>
      </c>
      <c r="F17" s="14">
        <v>23.6</v>
      </c>
      <c r="G17" s="14">
        <v>24.1</v>
      </c>
      <c r="H17" s="14">
        <v>17.100000000000001</v>
      </c>
      <c r="I17" s="14">
        <v>17.2</v>
      </c>
      <c r="J17" s="14">
        <v>13.2</v>
      </c>
      <c r="K17" s="14">
        <v>11.5</v>
      </c>
      <c r="L17" s="14">
        <v>18</v>
      </c>
      <c r="M17" s="31">
        <v>33.4</v>
      </c>
      <c r="N17" s="31">
        <v>164.5</v>
      </c>
      <c r="O17" s="31">
        <v>191</v>
      </c>
      <c r="P17" s="31">
        <v>197.3</v>
      </c>
      <c r="Q17" s="14">
        <v>215.1</v>
      </c>
    </row>
    <row r="18" spans="1:46">
      <c r="A18" s="8" t="s">
        <v>15</v>
      </c>
      <c r="B18" s="14"/>
      <c r="C18" s="14"/>
      <c r="D18" s="14"/>
      <c r="E18" s="14"/>
      <c r="F18" s="14"/>
      <c r="G18" s="14"/>
      <c r="H18" s="14"/>
      <c r="I18" s="14"/>
      <c r="J18" s="14"/>
      <c r="K18" s="14"/>
      <c r="L18" s="87"/>
      <c r="M18" s="32"/>
      <c r="N18" s="32"/>
      <c r="O18" s="32"/>
      <c r="P18" s="32"/>
      <c r="Q18" s="87"/>
    </row>
    <row r="19" spans="1:46">
      <c r="A19" s="9" t="s">
        <v>16</v>
      </c>
      <c r="B19" s="14">
        <v>371.6</v>
      </c>
      <c r="C19" s="14">
        <v>1066.9000000000001</v>
      </c>
      <c r="D19" s="14">
        <v>1116.4000000000001</v>
      </c>
      <c r="E19" s="14">
        <v>1083.7</v>
      </c>
      <c r="F19" s="14">
        <v>941.6</v>
      </c>
      <c r="G19" s="14">
        <v>883.1</v>
      </c>
      <c r="H19" s="14">
        <v>678</v>
      </c>
      <c r="I19" s="14">
        <v>615</v>
      </c>
      <c r="J19" s="14">
        <v>523.20000000000005</v>
      </c>
      <c r="K19" s="14">
        <v>436.6</v>
      </c>
      <c r="L19" s="14">
        <v>484.5</v>
      </c>
      <c r="M19" s="31">
        <v>1438.4</v>
      </c>
      <c r="N19" s="31">
        <v>6274.9</v>
      </c>
      <c r="O19" s="31">
        <v>7341.8</v>
      </c>
      <c r="P19" s="31">
        <v>7716.7</v>
      </c>
      <c r="Q19" s="14">
        <v>8198.7999999999993</v>
      </c>
    </row>
    <row r="20" spans="1:46">
      <c r="A20" s="9" t="s">
        <v>17</v>
      </c>
      <c r="B20" s="14">
        <v>74.8</v>
      </c>
      <c r="C20" s="14">
        <v>146.1</v>
      </c>
      <c r="D20" s="14">
        <v>135.30000000000001</v>
      </c>
      <c r="E20" s="14">
        <v>137.1</v>
      </c>
      <c r="F20" s="14">
        <v>147.9</v>
      </c>
      <c r="G20" s="14">
        <v>130.19999999999999</v>
      </c>
      <c r="H20" s="14">
        <v>100.1</v>
      </c>
      <c r="I20" s="14">
        <v>104</v>
      </c>
      <c r="J20" s="14">
        <v>104</v>
      </c>
      <c r="K20" s="14">
        <v>90.3</v>
      </c>
      <c r="L20" s="14">
        <v>113.3</v>
      </c>
      <c r="M20" s="31">
        <v>221.4</v>
      </c>
      <c r="N20" s="31">
        <v>947.7</v>
      </c>
      <c r="O20" s="31">
        <v>1096.5</v>
      </c>
      <c r="P20" s="31">
        <v>1169.5999999999999</v>
      </c>
      <c r="Q20" s="14">
        <v>1283.8</v>
      </c>
    </row>
    <row r="21" spans="1:46">
      <c r="A21" s="9" t="s">
        <v>18</v>
      </c>
      <c r="B21" s="14">
        <v>34</v>
      </c>
      <c r="C21" s="14">
        <v>67.8</v>
      </c>
      <c r="D21" s="14">
        <v>83.5</v>
      </c>
      <c r="E21" s="14">
        <v>96.8</v>
      </c>
      <c r="F21" s="14">
        <v>75.2</v>
      </c>
      <c r="G21" s="14">
        <v>80.5</v>
      </c>
      <c r="H21" s="14">
        <v>48.4</v>
      </c>
      <c r="I21" s="14">
        <v>57.6</v>
      </c>
      <c r="J21" s="14">
        <v>51.6</v>
      </c>
      <c r="K21" s="14">
        <v>42.2</v>
      </c>
      <c r="L21" s="14">
        <v>48.9</v>
      </c>
      <c r="M21" s="31">
        <v>100.3</v>
      </c>
      <c r="N21" s="31">
        <v>534.20000000000005</v>
      </c>
      <c r="O21" s="31">
        <v>601.20000000000005</v>
      </c>
      <c r="P21" s="31">
        <v>634.9</v>
      </c>
      <c r="Q21" s="14">
        <v>683.8</v>
      </c>
    </row>
    <row r="22" spans="1:46">
      <c r="A22" s="9" t="s">
        <v>19</v>
      </c>
      <c r="B22" s="14">
        <v>3.2</v>
      </c>
      <c r="C22" s="14">
        <v>19.3</v>
      </c>
      <c r="D22" s="14">
        <v>24</v>
      </c>
      <c r="E22" s="14">
        <v>25.7</v>
      </c>
      <c r="F22" s="14">
        <v>10.8</v>
      </c>
      <c r="G22" s="14">
        <v>17.100000000000001</v>
      </c>
      <c r="H22" s="14">
        <v>16.3</v>
      </c>
      <c r="I22" s="14">
        <v>14.6</v>
      </c>
      <c r="J22" s="14">
        <v>11.6</v>
      </c>
      <c r="K22" s="14">
        <v>8.6</v>
      </c>
      <c r="L22" s="14">
        <v>6.7</v>
      </c>
      <c r="M22" s="31">
        <v>22.4</v>
      </c>
      <c r="N22" s="31">
        <v>129.80000000000001</v>
      </c>
      <c r="O22" s="31">
        <v>150.1</v>
      </c>
      <c r="P22" s="31">
        <v>154</v>
      </c>
      <c r="Q22" s="14">
        <v>161.4</v>
      </c>
    </row>
    <row r="23" spans="1:46">
      <c r="A23" s="8" t="s">
        <v>13</v>
      </c>
      <c r="B23" s="14"/>
      <c r="C23" s="14"/>
      <c r="D23" s="14"/>
      <c r="E23" s="14"/>
      <c r="F23" s="14"/>
      <c r="G23" s="14"/>
      <c r="H23" s="14"/>
      <c r="I23" s="14"/>
      <c r="J23" s="14"/>
      <c r="K23" s="14"/>
      <c r="L23" s="87"/>
      <c r="M23" s="33"/>
      <c r="N23" s="33"/>
      <c r="O23" s="33"/>
      <c r="P23" s="33"/>
      <c r="Q23" s="87"/>
    </row>
    <row r="24" spans="1:46">
      <c r="A24" s="9" t="s">
        <v>20</v>
      </c>
      <c r="B24" s="14">
        <v>231.7</v>
      </c>
      <c r="C24" s="14">
        <v>626.5</v>
      </c>
      <c r="D24" s="14">
        <v>648.4</v>
      </c>
      <c r="E24" s="14">
        <v>631.9</v>
      </c>
      <c r="F24" s="14">
        <v>558.5</v>
      </c>
      <c r="G24" s="14">
        <v>528.20000000000005</v>
      </c>
      <c r="H24" s="14">
        <v>400.9</v>
      </c>
      <c r="I24" s="14">
        <v>364.5</v>
      </c>
      <c r="J24" s="14">
        <v>341.2</v>
      </c>
      <c r="K24" s="14">
        <v>297.39999999999998</v>
      </c>
      <c r="L24" s="14">
        <v>342.4</v>
      </c>
      <c r="M24" s="31">
        <v>862</v>
      </c>
      <c r="N24" s="31">
        <v>3771.3</v>
      </c>
      <c r="O24" s="31">
        <v>4399.8</v>
      </c>
      <c r="P24" s="31">
        <v>4632.3999999999996</v>
      </c>
      <c r="Q24" s="14">
        <v>4973.7</v>
      </c>
    </row>
    <row r="25" spans="1:46">
      <c r="A25" s="9" t="s">
        <v>21</v>
      </c>
      <c r="B25" s="14">
        <v>253</v>
      </c>
      <c r="C25" s="14">
        <v>673.3</v>
      </c>
      <c r="D25" s="14">
        <v>708.1</v>
      </c>
      <c r="E25" s="14">
        <v>709.8</v>
      </c>
      <c r="F25" s="14">
        <v>615</v>
      </c>
      <c r="G25" s="14">
        <v>583.79999999999995</v>
      </c>
      <c r="H25" s="14">
        <v>444.9</v>
      </c>
      <c r="I25" s="14">
        <v>426.1</v>
      </c>
      <c r="J25" s="14">
        <v>347.5</v>
      </c>
      <c r="K25" s="14">
        <v>280.7</v>
      </c>
      <c r="L25" s="14">
        <v>308.60000000000002</v>
      </c>
      <c r="M25" s="31">
        <v>925.8</v>
      </c>
      <c r="N25" s="31">
        <v>4119.5</v>
      </c>
      <c r="O25" s="31">
        <v>4790.5</v>
      </c>
      <c r="P25" s="31">
        <v>5046.2</v>
      </c>
      <c r="Q25" s="14">
        <v>5352</v>
      </c>
    </row>
    <row r="26" spans="1:46">
      <c r="A26" s="10" t="s">
        <v>14</v>
      </c>
      <c r="B26" s="20">
        <v>485.5</v>
      </c>
      <c r="C26" s="20">
        <v>1298.4000000000001</v>
      </c>
      <c r="D26" s="20">
        <v>1358</v>
      </c>
      <c r="E26" s="20">
        <v>1341.8</v>
      </c>
      <c r="F26" s="20">
        <v>1175.3</v>
      </c>
      <c r="G26" s="20">
        <v>1112.9000000000001</v>
      </c>
      <c r="H26" s="20">
        <v>844.4</v>
      </c>
      <c r="I26" s="20">
        <v>789.7</v>
      </c>
      <c r="J26" s="20">
        <v>691.3</v>
      </c>
      <c r="K26" s="20">
        <v>576.29999999999995</v>
      </c>
      <c r="L26" s="20">
        <v>651.9</v>
      </c>
      <c r="M26" s="73">
        <v>1787.3</v>
      </c>
      <c r="N26" s="73">
        <v>7890.8</v>
      </c>
      <c r="O26" s="73">
        <v>9190.2000000000007</v>
      </c>
      <c r="P26" s="73">
        <v>9677.1</v>
      </c>
      <c r="Q26" s="72">
        <v>10326.200000000001</v>
      </c>
    </row>
    <row r="27" spans="1:46">
      <c r="A27" s="89"/>
      <c r="B27" s="143" t="s">
        <v>71</v>
      </c>
      <c r="C27" s="143"/>
      <c r="D27" s="143"/>
      <c r="E27" s="143"/>
      <c r="F27" s="143"/>
      <c r="G27" s="143"/>
      <c r="H27" s="143"/>
      <c r="I27" s="143"/>
      <c r="J27" s="143"/>
      <c r="K27" s="143"/>
      <c r="L27" s="143"/>
      <c r="M27" s="143"/>
      <c r="N27" s="143"/>
      <c r="O27" s="143"/>
      <c r="P27" s="143"/>
      <c r="Q27" s="143"/>
      <c r="AG27" s="18"/>
      <c r="AH27" s="18"/>
      <c r="AI27" s="18"/>
      <c r="AJ27" s="18"/>
      <c r="AK27" s="18"/>
      <c r="AL27" s="18"/>
      <c r="AM27" s="18"/>
      <c r="AN27" s="18"/>
      <c r="AO27" s="18"/>
      <c r="AP27" s="18"/>
      <c r="AQ27" s="18"/>
      <c r="AR27" s="18"/>
      <c r="AS27" s="18"/>
      <c r="AT27" s="18"/>
    </row>
    <row r="28" spans="1:46">
      <c r="A28" s="30" t="s">
        <v>37</v>
      </c>
      <c r="B28" s="28"/>
      <c r="C28" s="28"/>
      <c r="D28" s="28"/>
      <c r="E28" s="28"/>
      <c r="F28" s="28"/>
      <c r="G28" s="28"/>
      <c r="H28" s="28"/>
      <c r="I28" s="28"/>
      <c r="J28" s="28"/>
      <c r="K28" s="28"/>
      <c r="L28" s="28"/>
      <c r="M28" s="28"/>
      <c r="N28" s="28"/>
      <c r="O28" s="28"/>
      <c r="P28" s="28"/>
    </row>
    <row r="29" spans="1:46">
      <c r="A29" s="8" t="s">
        <v>4</v>
      </c>
      <c r="B29" s="23"/>
      <c r="C29" s="23"/>
      <c r="D29" s="23"/>
      <c r="E29" s="23"/>
      <c r="F29" s="23"/>
      <c r="G29" s="23"/>
      <c r="H29" s="23"/>
      <c r="I29" s="23"/>
      <c r="J29" s="23"/>
      <c r="K29" s="23"/>
      <c r="L29" s="23"/>
      <c r="M29" s="23"/>
      <c r="N29" s="23"/>
      <c r="O29" s="23"/>
      <c r="P29" s="23"/>
    </row>
    <row r="30" spans="1:46">
      <c r="A30" s="9" t="s">
        <v>5</v>
      </c>
      <c r="B30" s="14">
        <v>460.5</v>
      </c>
      <c r="C30" s="14">
        <v>514</v>
      </c>
      <c r="D30" s="14">
        <v>544.20000000000005</v>
      </c>
      <c r="E30" s="14">
        <v>554.29999999999995</v>
      </c>
      <c r="F30" s="14">
        <v>502.8</v>
      </c>
      <c r="G30" s="14">
        <v>525.70000000000005</v>
      </c>
      <c r="H30" s="14">
        <v>486.4</v>
      </c>
      <c r="I30" s="14">
        <v>499.8</v>
      </c>
      <c r="J30" s="14">
        <v>474.2</v>
      </c>
      <c r="K30" s="14">
        <v>413.2</v>
      </c>
      <c r="L30" s="14">
        <v>647.5</v>
      </c>
      <c r="M30" s="34">
        <v>975.2</v>
      </c>
      <c r="N30" s="34">
        <v>3998.5</v>
      </c>
      <c r="O30" s="34">
        <v>4513.8999999999996</v>
      </c>
      <c r="P30" s="34">
        <v>4972.6000000000004</v>
      </c>
      <c r="Q30" s="14">
        <v>5623.5</v>
      </c>
    </row>
    <row r="31" spans="1:46">
      <c r="A31" s="9" t="s">
        <v>6</v>
      </c>
      <c r="B31" s="14">
        <v>354.8</v>
      </c>
      <c r="C31" s="14">
        <v>423.8</v>
      </c>
      <c r="D31" s="14">
        <v>459.8</v>
      </c>
      <c r="E31" s="14">
        <v>456.7</v>
      </c>
      <c r="F31" s="14">
        <v>401.7</v>
      </c>
      <c r="G31" s="14">
        <v>415.8</v>
      </c>
      <c r="H31" s="14">
        <v>392.5</v>
      </c>
      <c r="I31" s="14">
        <v>381.7</v>
      </c>
      <c r="J31" s="14">
        <v>353.2</v>
      </c>
      <c r="K31" s="14">
        <v>312.89999999999998</v>
      </c>
      <c r="L31" s="14">
        <v>477.5</v>
      </c>
      <c r="M31" s="34">
        <v>775.4</v>
      </c>
      <c r="N31" s="34">
        <v>3174.5</v>
      </c>
      <c r="O31" s="34">
        <v>3596.1</v>
      </c>
      <c r="P31" s="34">
        <v>3948.7</v>
      </c>
      <c r="Q31" s="14">
        <v>4428.2</v>
      </c>
    </row>
    <row r="32" spans="1:46">
      <c r="A32" s="9" t="s">
        <v>7</v>
      </c>
      <c r="B32" s="14">
        <v>303.10000000000002</v>
      </c>
      <c r="C32" s="14">
        <v>334.5</v>
      </c>
      <c r="D32" s="14">
        <v>341</v>
      </c>
      <c r="E32" s="14">
        <v>335.2</v>
      </c>
      <c r="F32" s="14">
        <v>308.7</v>
      </c>
      <c r="G32" s="14">
        <v>336.7</v>
      </c>
      <c r="H32" s="14">
        <v>315.3</v>
      </c>
      <c r="I32" s="14">
        <v>312.5</v>
      </c>
      <c r="J32" s="14">
        <v>289.89999999999998</v>
      </c>
      <c r="K32" s="14">
        <v>252.7</v>
      </c>
      <c r="L32" s="14">
        <v>391.6</v>
      </c>
      <c r="M32" s="34">
        <v>637.1</v>
      </c>
      <c r="N32" s="34">
        <v>2487.8000000000002</v>
      </c>
      <c r="O32" s="34">
        <v>2822.2</v>
      </c>
      <c r="P32" s="34">
        <v>3124.3</v>
      </c>
      <c r="Q32" s="14">
        <v>3517.3</v>
      </c>
    </row>
    <row r="33" spans="1:46">
      <c r="A33" s="9" t="s">
        <v>8</v>
      </c>
      <c r="B33" s="14">
        <v>104.9</v>
      </c>
      <c r="C33" s="14">
        <v>113.4</v>
      </c>
      <c r="D33" s="14">
        <v>115.2</v>
      </c>
      <c r="E33" s="14">
        <v>112.4</v>
      </c>
      <c r="F33" s="14">
        <v>102.5</v>
      </c>
      <c r="G33" s="14">
        <v>111.9</v>
      </c>
      <c r="H33" s="14">
        <v>114.1</v>
      </c>
      <c r="I33" s="14">
        <v>115.3</v>
      </c>
      <c r="J33" s="14">
        <v>112.6</v>
      </c>
      <c r="K33" s="14">
        <v>98.5</v>
      </c>
      <c r="L33" s="14">
        <v>159.80000000000001</v>
      </c>
      <c r="M33" s="34">
        <v>218.7</v>
      </c>
      <c r="N33" s="34">
        <v>882.6</v>
      </c>
      <c r="O33" s="34">
        <v>996.3</v>
      </c>
      <c r="P33" s="34">
        <v>1100.7</v>
      </c>
      <c r="Q33" s="14">
        <v>1261</v>
      </c>
    </row>
    <row r="34" spans="1:46">
      <c r="A34" s="9" t="s">
        <v>9</v>
      </c>
      <c r="B34" s="14">
        <v>163.6</v>
      </c>
      <c r="C34" s="14">
        <v>185</v>
      </c>
      <c r="D34" s="14">
        <v>221.1</v>
      </c>
      <c r="E34" s="14">
        <v>212</v>
      </c>
      <c r="F34" s="14">
        <v>181.5</v>
      </c>
      <c r="G34" s="14">
        <v>187.7</v>
      </c>
      <c r="H34" s="14">
        <v>177.2</v>
      </c>
      <c r="I34" s="14">
        <v>169.5</v>
      </c>
      <c r="J34" s="14">
        <v>151.69999999999999</v>
      </c>
      <c r="K34" s="14">
        <v>137.4</v>
      </c>
      <c r="L34" s="14">
        <v>192.3</v>
      </c>
      <c r="M34" s="34">
        <v>348.8</v>
      </c>
      <c r="N34" s="34">
        <v>1434.1</v>
      </c>
      <c r="O34" s="34">
        <v>1619.6</v>
      </c>
      <c r="P34" s="34">
        <v>1782.4</v>
      </c>
      <c r="Q34" s="14">
        <v>1973.3</v>
      </c>
    </row>
    <row r="35" spans="1:46">
      <c r="A35" s="9" t="s">
        <v>10</v>
      </c>
      <c r="B35" s="14">
        <v>33.9</v>
      </c>
      <c r="C35" s="14">
        <v>31.5</v>
      </c>
      <c r="D35" s="14">
        <v>29.3</v>
      </c>
      <c r="E35" s="14">
        <v>29.9</v>
      </c>
      <c r="F35" s="14">
        <v>28.4</v>
      </c>
      <c r="G35" s="14">
        <v>33.5</v>
      </c>
      <c r="H35" s="14">
        <v>33.700000000000003</v>
      </c>
      <c r="I35" s="14">
        <v>37.1</v>
      </c>
      <c r="J35" s="14">
        <v>35.299999999999997</v>
      </c>
      <c r="K35" s="14">
        <v>34.4</v>
      </c>
      <c r="L35" s="14">
        <v>54</v>
      </c>
      <c r="M35" s="34">
        <v>64.900000000000006</v>
      </c>
      <c r="N35" s="34">
        <v>261.7</v>
      </c>
      <c r="O35" s="34">
        <v>292.60000000000002</v>
      </c>
      <c r="P35" s="34">
        <v>326.8</v>
      </c>
      <c r="Q35" s="14">
        <v>380.6</v>
      </c>
    </row>
    <row r="36" spans="1:46">
      <c r="A36" s="9" t="s">
        <v>11</v>
      </c>
      <c r="B36" s="14">
        <v>15.3</v>
      </c>
      <c r="C36" s="14">
        <v>16.399999999999999</v>
      </c>
      <c r="D36" s="14">
        <v>21.1</v>
      </c>
      <c r="E36" s="14">
        <v>19.600000000000001</v>
      </c>
      <c r="F36" s="14">
        <v>17</v>
      </c>
      <c r="G36" s="14">
        <v>16.8</v>
      </c>
      <c r="H36" s="14">
        <v>15.1</v>
      </c>
      <c r="I36" s="14">
        <v>14.2</v>
      </c>
      <c r="J36" s="14">
        <v>11.6</v>
      </c>
      <c r="K36" s="14">
        <v>9.6999999999999993</v>
      </c>
      <c r="L36" s="14">
        <v>10.8</v>
      </c>
      <c r="M36" s="34">
        <v>32</v>
      </c>
      <c r="N36" s="34">
        <v>124.6</v>
      </c>
      <c r="O36" s="34">
        <v>141.4</v>
      </c>
      <c r="P36" s="34">
        <v>156.9</v>
      </c>
      <c r="Q36" s="14">
        <v>167.4</v>
      </c>
    </row>
    <row r="37" spans="1:46">
      <c r="A37" s="9" t="s">
        <v>12</v>
      </c>
      <c r="B37" s="14">
        <v>22.7</v>
      </c>
      <c r="C37" s="14">
        <v>29.5</v>
      </c>
      <c r="D37" s="14">
        <v>33.200000000000003</v>
      </c>
      <c r="E37" s="14">
        <v>32.299999999999997</v>
      </c>
      <c r="F37" s="14">
        <v>28.3</v>
      </c>
      <c r="G37" s="14">
        <v>28.1</v>
      </c>
      <c r="H37" s="14">
        <v>25.3</v>
      </c>
      <c r="I37" s="14">
        <v>24.6</v>
      </c>
      <c r="J37" s="14">
        <v>21.9</v>
      </c>
      <c r="K37" s="14">
        <v>19.399999999999999</v>
      </c>
      <c r="L37" s="14">
        <v>27.3</v>
      </c>
      <c r="M37" s="34">
        <v>52.4</v>
      </c>
      <c r="N37" s="34">
        <v>211.4</v>
      </c>
      <c r="O37" s="34">
        <v>242</v>
      </c>
      <c r="P37" s="34">
        <v>265.7</v>
      </c>
      <c r="Q37" s="14">
        <v>292.89999999999998</v>
      </c>
    </row>
    <row r="38" spans="1:46">
      <c r="A38" s="8" t="s">
        <v>15</v>
      </c>
      <c r="B38" s="14"/>
      <c r="C38" s="14"/>
      <c r="D38" s="14"/>
      <c r="E38" s="14"/>
      <c r="F38" s="14"/>
      <c r="G38" s="14"/>
      <c r="H38" s="14"/>
      <c r="I38" s="14"/>
      <c r="J38" s="14"/>
      <c r="K38" s="14"/>
      <c r="L38" s="87"/>
      <c r="M38" s="32"/>
      <c r="N38" s="32"/>
      <c r="O38" s="32"/>
      <c r="P38" s="32"/>
      <c r="Q38" s="87"/>
    </row>
    <row r="39" spans="1:46">
      <c r="A39" s="9" t="s">
        <v>16</v>
      </c>
      <c r="B39" s="14">
        <v>1045.5</v>
      </c>
      <c r="C39" s="14">
        <v>1283.3</v>
      </c>
      <c r="D39" s="14">
        <v>1362.8</v>
      </c>
      <c r="E39" s="14">
        <v>1350.6</v>
      </c>
      <c r="F39" s="14">
        <v>1172.2</v>
      </c>
      <c r="G39" s="14">
        <v>1214.8</v>
      </c>
      <c r="H39" s="14">
        <v>1131.8</v>
      </c>
      <c r="I39" s="14">
        <v>1075.2</v>
      </c>
      <c r="J39" s="14">
        <v>967.8</v>
      </c>
      <c r="K39" s="14">
        <v>860.4</v>
      </c>
      <c r="L39" s="14">
        <v>1291.5</v>
      </c>
      <c r="M39" s="34">
        <v>2328</v>
      </c>
      <c r="N39" s="34">
        <v>9136.7000000000007</v>
      </c>
      <c r="O39" s="34">
        <v>10421.5</v>
      </c>
      <c r="P39" s="34">
        <v>11464.2</v>
      </c>
      <c r="Q39" s="14">
        <v>12755.3</v>
      </c>
    </row>
    <row r="40" spans="1:46">
      <c r="A40" s="9" t="s">
        <v>17</v>
      </c>
      <c r="B40" s="14">
        <v>254.5</v>
      </c>
      <c r="C40" s="14">
        <v>223.9</v>
      </c>
      <c r="D40" s="14">
        <v>217.4</v>
      </c>
      <c r="E40" s="14">
        <v>211.1</v>
      </c>
      <c r="F40" s="14">
        <v>235.2</v>
      </c>
      <c r="G40" s="14">
        <v>255.3</v>
      </c>
      <c r="H40" s="14">
        <v>259.2</v>
      </c>
      <c r="I40" s="14">
        <v>281.7</v>
      </c>
      <c r="J40" s="14">
        <v>286.5</v>
      </c>
      <c r="K40" s="14">
        <v>245</v>
      </c>
      <c r="L40" s="14">
        <v>420.3</v>
      </c>
      <c r="M40" s="34">
        <v>475.3</v>
      </c>
      <c r="N40" s="34">
        <v>1989.2</v>
      </c>
      <c r="O40" s="34">
        <v>2211.1999999999998</v>
      </c>
      <c r="P40" s="34">
        <v>2465.3000000000002</v>
      </c>
      <c r="Q40" s="14">
        <v>2887.7</v>
      </c>
    </row>
    <row r="41" spans="1:46">
      <c r="A41" s="9" t="s">
        <v>18</v>
      </c>
      <c r="B41" s="14">
        <v>132.1</v>
      </c>
      <c r="C41" s="14">
        <v>113.1</v>
      </c>
      <c r="D41" s="14">
        <v>144.5</v>
      </c>
      <c r="E41" s="14">
        <v>149.6</v>
      </c>
      <c r="F41" s="14">
        <v>139</v>
      </c>
      <c r="G41" s="14">
        <v>146.19999999999999</v>
      </c>
      <c r="H41" s="14">
        <v>132.80000000000001</v>
      </c>
      <c r="I41" s="14">
        <v>163</v>
      </c>
      <c r="J41" s="14">
        <v>159.6</v>
      </c>
      <c r="K41" s="14">
        <v>140.19999999999999</v>
      </c>
      <c r="L41" s="14">
        <v>214.7</v>
      </c>
      <c r="M41" s="34">
        <v>245.2</v>
      </c>
      <c r="N41" s="34">
        <v>1177.3</v>
      </c>
      <c r="O41" s="34">
        <v>1291</v>
      </c>
      <c r="P41" s="34">
        <v>1421.7</v>
      </c>
      <c r="Q41" s="14">
        <v>1636.2</v>
      </c>
    </row>
    <row r="42" spans="1:46">
      <c r="A42" s="9" t="s">
        <v>19</v>
      </c>
      <c r="B42" s="14">
        <v>24.7</v>
      </c>
      <c r="C42" s="14">
        <v>29.8</v>
      </c>
      <c r="D42" s="14">
        <v>42.5</v>
      </c>
      <c r="E42" s="14">
        <v>37.799999999999997</v>
      </c>
      <c r="F42" s="14">
        <v>24.2</v>
      </c>
      <c r="G42" s="14">
        <v>35.799999999999997</v>
      </c>
      <c r="H42" s="14">
        <v>32</v>
      </c>
      <c r="I42" s="14">
        <v>37.5</v>
      </c>
      <c r="J42" s="14">
        <v>35.700000000000003</v>
      </c>
      <c r="K42" s="14">
        <v>27.3</v>
      </c>
      <c r="L42" s="14">
        <v>39.1</v>
      </c>
      <c r="M42" s="34">
        <v>53.6</v>
      </c>
      <c r="N42" s="34">
        <v>272.3</v>
      </c>
      <c r="O42" s="34">
        <v>300.10000000000002</v>
      </c>
      <c r="P42" s="34">
        <v>324.8</v>
      </c>
      <c r="Q42" s="14">
        <v>366.2</v>
      </c>
    </row>
    <row r="43" spans="1:46">
      <c r="A43" s="8" t="s">
        <v>13</v>
      </c>
      <c r="B43" s="14"/>
      <c r="C43" s="14"/>
      <c r="D43" s="14"/>
      <c r="E43" s="14"/>
      <c r="F43" s="14"/>
      <c r="G43" s="14"/>
      <c r="H43" s="14"/>
      <c r="I43" s="14"/>
      <c r="J43" s="14"/>
      <c r="K43" s="14"/>
      <c r="L43" s="87"/>
      <c r="M43" s="33"/>
      <c r="N43" s="33"/>
      <c r="O43" s="33"/>
      <c r="P43" s="33"/>
      <c r="Q43" s="87"/>
    </row>
    <row r="44" spans="1:46">
      <c r="A44" s="9" t="s">
        <v>20</v>
      </c>
      <c r="B44" s="14">
        <v>745.1</v>
      </c>
      <c r="C44" s="14">
        <v>840</v>
      </c>
      <c r="D44" s="14">
        <v>881.8</v>
      </c>
      <c r="E44" s="14">
        <v>873.5</v>
      </c>
      <c r="F44" s="14">
        <v>781.1</v>
      </c>
      <c r="G44" s="14">
        <v>816.2</v>
      </c>
      <c r="H44" s="14">
        <v>770.1</v>
      </c>
      <c r="I44" s="14">
        <v>768.1</v>
      </c>
      <c r="J44" s="14">
        <v>710.9</v>
      </c>
      <c r="K44" s="14">
        <v>630.70000000000005</v>
      </c>
      <c r="L44" s="14">
        <v>972.1</v>
      </c>
      <c r="M44" s="34">
        <v>1586.5</v>
      </c>
      <c r="N44" s="34">
        <v>6234.4</v>
      </c>
      <c r="O44" s="34">
        <v>7072.2</v>
      </c>
      <c r="P44" s="34">
        <v>7817.7</v>
      </c>
      <c r="Q44" s="14">
        <v>8792.1</v>
      </c>
    </row>
    <row r="45" spans="1:46">
      <c r="A45" s="9" t="s">
        <v>21</v>
      </c>
      <c r="B45" s="14">
        <v>712.1</v>
      </c>
      <c r="C45" s="14">
        <v>810</v>
      </c>
      <c r="D45" s="14">
        <v>880.3</v>
      </c>
      <c r="E45" s="14">
        <v>875.4</v>
      </c>
      <c r="F45" s="14">
        <v>791.2</v>
      </c>
      <c r="G45" s="14">
        <v>836.5</v>
      </c>
      <c r="H45" s="14">
        <v>785.9</v>
      </c>
      <c r="I45" s="14">
        <v>788.2</v>
      </c>
      <c r="J45" s="14">
        <v>734.7</v>
      </c>
      <c r="K45" s="14">
        <v>645</v>
      </c>
      <c r="L45" s="14">
        <v>994.1</v>
      </c>
      <c r="M45" s="34">
        <v>1518.8</v>
      </c>
      <c r="N45" s="34">
        <v>6341.7</v>
      </c>
      <c r="O45" s="34">
        <v>7149.8</v>
      </c>
      <c r="P45" s="34">
        <v>7861.5</v>
      </c>
      <c r="Q45" s="14">
        <v>8854.6</v>
      </c>
    </row>
    <row r="46" spans="1:46" s="6" customFormat="1" ht="15">
      <c r="A46" s="10" t="s">
        <v>14</v>
      </c>
      <c r="B46" s="20">
        <v>1456.7</v>
      </c>
      <c r="C46" s="20">
        <v>1649.1</v>
      </c>
      <c r="D46" s="20">
        <v>1763.1</v>
      </c>
      <c r="E46" s="20">
        <v>1748.9</v>
      </c>
      <c r="F46" s="20">
        <v>1573.2</v>
      </c>
      <c r="G46" s="20">
        <v>1652.3</v>
      </c>
      <c r="H46" s="20">
        <v>1556.8</v>
      </c>
      <c r="I46" s="20">
        <v>1556.3</v>
      </c>
      <c r="J46" s="20">
        <v>1447.4</v>
      </c>
      <c r="K46" s="20">
        <v>1276.0999999999999</v>
      </c>
      <c r="L46" s="20">
        <v>1966.6</v>
      </c>
      <c r="M46" s="35">
        <v>3103</v>
      </c>
      <c r="N46" s="35">
        <v>12574.8</v>
      </c>
      <c r="O46" s="35">
        <v>14223.4</v>
      </c>
      <c r="P46" s="35">
        <v>15679.6</v>
      </c>
      <c r="Q46" s="72">
        <v>17644.5</v>
      </c>
    </row>
    <row r="47" spans="1:46">
      <c r="A47" s="88"/>
      <c r="B47" s="144" t="s">
        <v>72</v>
      </c>
      <c r="C47" s="144"/>
      <c r="D47" s="144"/>
      <c r="E47" s="144"/>
      <c r="F47" s="144"/>
      <c r="G47" s="144"/>
      <c r="H47" s="144"/>
      <c r="I47" s="144"/>
      <c r="J47" s="144"/>
      <c r="K47" s="144"/>
      <c r="L47" s="144"/>
      <c r="M47" s="144"/>
      <c r="N47" s="144"/>
      <c r="O47" s="144"/>
      <c r="P47" s="144"/>
      <c r="Q47" s="144"/>
      <c r="AG47" s="18"/>
      <c r="AH47" s="18"/>
      <c r="AI47" s="18"/>
      <c r="AJ47" s="18"/>
      <c r="AK47" s="18"/>
      <c r="AL47" s="18"/>
      <c r="AM47" s="18"/>
      <c r="AN47" s="18"/>
      <c r="AO47" s="18"/>
      <c r="AP47" s="18"/>
      <c r="AQ47" s="18"/>
      <c r="AR47" s="18"/>
      <c r="AS47" s="18"/>
      <c r="AT47" s="18"/>
    </row>
    <row r="48" spans="1:46">
      <c r="A48" s="30" t="s">
        <v>38</v>
      </c>
      <c r="B48" s="28"/>
      <c r="C48" s="28"/>
      <c r="D48" s="28"/>
      <c r="E48" s="28"/>
      <c r="F48" s="28"/>
      <c r="G48" s="28"/>
      <c r="H48" s="28"/>
      <c r="I48" s="28"/>
      <c r="J48" s="28"/>
      <c r="K48" s="28"/>
      <c r="L48" s="28"/>
      <c r="M48" s="28"/>
      <c r="N48" s="28"/>
      <c r="O48" s="28"/>
      <c r="P48" s="28"/>
    </row>
    <row r="49" spans="1:17">
      <c r="A49" s="8" t="s">
        <v>4</v>
      </c>
    </row>
    <row r="50" spans="1:17">
      <c r="A50" s="9" t="s">
        <v>5</v>
      </c>
      <c r="B50" s="17">
        <v>31.2</v>
      </c>
      <c r="C50" s="17">
        <v>78.599999999999994</v>
      </c>
      <c r="D50" s="17">
        <v>77.3</v>
      </c>
      <c r="E50" s="17">
        <v>78</v>
      </c>
      <c r="F50" s="17">
        <v>76.8</v>
      </c>
      <c r="G50" s="17">
        <v>67.3</v>
      </c>
      <c r="H50" s="17">
        <v>55.5</v>
      </c>
      <c r="I50" s="17">
        <v>53.2</v>
      </c>
      <c r="J50" s="17">
        <v>49</v>
      </c>
      <c r="K50" s="17">
        <v>43.1</v>
      </c>
      <c r="L50" s="14">
        <v>32</v>
      </c>
      <c r="M50" s="17">
        <v>56.4</v>
      </c>
      <c r="N50" s="17">
        <v>63.6</v>
      </c>
      <c r="O50" s="17">
        <v>65.3</v>
      </c>
      <c r="P50" s="17">
        <v>62.2</v>
      </c>
      <c r="Q50" s="14">
        <v>58.6</v>
      </c>
    </row>
    <row r="51" spans="1:17">
      <c r="A51" s="9" t="s">
        <v>6</v>
      </c>
      <c r="B51" s="17">
        <v>29.9</v>
      </c>
      <c r="C51" s="17">
        <v>82.7</v>
      </c>
      <c r="D51" s="17">
        <v>82.4</v>
      </c>
      <c r="E51" s="17">
        <v>79</v>
      </c>
      <c r="F51" s="17">
        <v>78.3</v>
      </c>
      <c r="G51" s="17">
        <v>69.3</v>
      </c>
      <c r="H51" s="17">
        <v>55</v>
      </c>
      <c r="I51" s="17">
        <v>52.1</v>
      </c>
      <c r="J51" s="17">
        <v>50.1</v>
      </c>
      <c r="K51" s="17">
        <v>50.4</v>
      </c>
      <c r="L51" s="14">
        <v>36.4</v>
      </c>
      <c r="M51" s="17">
        <v>59.2</v>
      </c>
      <c r="N51" s="17">
        <v>65.900000000000006</v>
      </c>
      <c r="O51" s="17">
        <v>67.8</v>
      </c>
      <c r="P51" s="17">
        <v>64.5</v>
      </c>
      <c r="Q51" s="14">
        <v>61.5</v>
      </c>
    </row>
    <row r="52" spans="1:17">
      <c r="A52" s="9" t="s">
        <v>7</v>
      </c>
      <c r="B52" s="17">
        <v>42.5</v>
      </c>
      <c r="C52" s="17">
        <v>77.400000000000006</v>
      </c>
      <c r="D52" s="17">
        <v>74.900000000000006</v>
      </c>
      <c r="E52" s="17">
        <v>76.7</v>
      </c>
      <c r="F52" s="17">
        <v>73.099999999999994</v>
      </c>
      <c r="G52" s="17">
        <v>68.099999999999994</v>
      </c>
      <c r="H52" s="17">
        <v>55</v>
      </c>
      <c r="I52" s="17">
        <v>47.2</v>
      </c>
      <c r="J52" s="17">
        <v>43.5</v>
      </c>
      <c r="K52" s="17">
        <v>43.6</v>
      </c>
      <c r="L52" s="14">
        <v>31.8</v>
      </c>
      <c r="M52" s="17">
        <v>60.8</v>
      </c>
      <c r="N52" s="17">
        <v>61.4</v>
      </c>
      <c r="O52" s="17">
        <v>63.3</v>
      </c>
      <c r="P52" s="17">
        <v>61.3</v>
      </c>
      <c r="Q52" s="14">
        <v>58</v>
      </c>
    </row>
    <row r="53" spans="1:17">
      <c r="A53" s="9" t="s">
        <v>8</v>
      </c>
      <c r="B53" s="17">
        <v>28.7</v>
      </c>
      <c r="C53" s="17">
        <v>79.5</v>
      </c>
      <c r="D53" s="17">
        <v>69.599999999999994</v>
      </c>
      <c r="E53" s="17">
        <v>72.599999999999994</v>
      </c>
      <c r="F53" s="17">
        <v>71.2</v>
      </c>
      <c r="G53" s="17">
        <v>62.4</v>
      </c>
      <c r="H53" s="17">
        <v>49.6</v>
      </c>
      <c r="I53" s="17">
        <v>42.8</v>
      </c>
      <c r="J53" s="17">
        <v>43.3</v>
      </c>
      <c r="K53" s="17">
        <v>43.9</v>
      </c>
      <c r="L53" s="14">
        <v>32.4</v>
      </c>
      <c r="M53" s="17">
        <v>55.2</v>
      </c>
      <c r="N53" s="17">
        <v>56.8</v>
      </c>
      <c r="O53" s="17">
        <v>59.2</v>
      </c>
      <c r="P53" s="17">
        <v>56.3</v>
      </c>
      <c r="Q53" s="14">
        <v>53.2</v>
      </c>
    </row>
    <row r="54" spans="1:17">
      <c r="A54" s="9" t="s">
        <v>9</v>
      </c>
      <c r="B54" s="17">
        <v>33.5</v>
      </c>
      <c r="C54" s="17">
        <v>75.5</v>
      </c>
      <c r="D54" s="17">
        <v>71.5</v>
      </c>
      <c r="E54" s="17">
        <v>71.7</v>
      </c>
      <c r="F54" s="17">
        <v>71.5</v>
      </c>
      <c r="G54" s="17">
        <v>61.8</v>
      </c>
      <c r="H54" s="17">
        <v>51.5</v>
      </c>
      <c r="I54" s="17">
        <v>53.3</v>
      </c>
      <c r="J54" s="17">
        <v>51.2</v>
      </c>
      <c r="K54" s="17">
        <v>46.7</v>
      </c>
      <c r="L54" s="14">
        <v>33.700000000000003</v>
      </c>
      <c r="M54" s="17">
        <v>56.3</v>
      </c>
      <c r="N54" s="17">
        <v>61.5</v>
      </c>
      <c r="O54" s="17">
        <v>63.1</v>
      </c>
      <c r="P54" s="17">
        <v>60.4</v>
      </c>
      <c r="Q54" s="14">
        <v>57.9</v>
      </c>
    </row>
    <row r="55" spans="1:17">
      <c r="A55" s="9" t="s">
        <v>10</v>
      </c>
      <c r="B55" s="17">
        <v>23.5</v>
      </c>
      <c r="C55" s="17">
        <v>58.1</v>
      </c>
      <c r="D55" s="17">
        <v>56.6</v>
      </c>
      <c r="E55" s="17">
        <v>62.5</v>
      </c>
      <c r="F55" s="17">
        <v>48.1</v>
      </c>
      <c r="G55" s="17">
        <v>48.7</v>
      </c>
      <c r="H55" s="17">
        <v>34.6</v>
      </c>
      <c r="I55" s="17">
        <v>30.9</v>
      </c>
      <c r="J55" s="17">
        <v>37.700000000000003</v>
      </c>
      <c r="K55" s="17">
        <v>31.2</v>
      </c>
      <c r="L55" s="14">
        <v>21.1</v>
      </c>
      <c r="M55" s="17">
        <v>39.299999999999997</v>
      </c>
      <c r="N55" s="17">
        <v>43.1</v>
      </c>
      <c r="O55" s="17">
        <v>44.8</v>
      </c>
      <c r="P55" s="17">
        <v>42.5</v>
      </c>
      <c r="Q55" s="14">
        <v>39.4</v>
      </c>
    </row>
    <row r="56" spans="1:17">
      <c r="A56" s="9" t="s">
        <v>11</v>
      </c>
      <c r="B56" s="17">
        <v>27.3</v>
      </c>
      <c r="C56" s="17">
        <v>70.400000000000006</v>
      </c>
      <c r="D56" s="17">
        <v>71.5</v>
      </c>
      <c r="E56" s="17">
        <v>69</v>
      </c>
      <c r="F56" s="17">
        <v>61.4</v>
      </c>
      <c r="G56" s="17">
        <v>64.5</v>
      </c>
      <c r="H56" s="17">
        <v>42.7</v>
      </c>
      <c r="I56" s="17">
        <v>39</v>
      </c>
      <c r="J56" s="17">
        <v>45.4</v>
      </c>
      <c r="K56" s="17">
        <v>43.5</v>
      </c>
      <c r="L56" s="14">
        <v>27.8</v>
      </c>
      <c r="M56" s="17">
        <v>50.9</v>
      </c>
      <c r="N56" s="17">
        <v>57.3</v>
      </c>
      <c r="O56" s="17">
        <v>58.6</v>
      </c>
      <c r="P56" s="17">
        <v>56.1</v>
      </c>
      <c r="Q56" s="14">
        <v>54.4</v>
      </c>
    </row>
    <row r="57" spans="1:17">
      <c r="A57" s="9" t="s">
        <v>12</v>
      </c>
      <c r="B57" s="17">
        <v>29.6</v>
      </c>
      <c r="C57" s="17">
        <v>88.8</v>
      </c>
      <c r="D57" s="17">
        <v>87.8</v>
      </c>
      <c r="E57" s="17">
        <v>89.8</v>
      </c>
      <c r="F57" s="17">
        <v>83.3</v>
      </c>
      <c r="G57" s="17">
        <v>85.8</v>
      </c>
      <c r="H57" s="17">
        <v>67.599999999999994</v>
      </c>
      <c r="I57" s="17">
        <v>70</v>
      </c>
      <c r="J57" s="17">
        <v>60.5</v>
      </c>
      <c r="K57" s="17">
        <v>59.4</v>
      </c>
      <c r="L57" s="14">
        <v>65.900000000000006</v>
      </c>
      <c r="M57" s="17">
        <v>63.8</v>
      </c>
      <c r="N57" s="17">
        <v>77.8</v>
      </c>
      <c r="O57" s="17">
        <v>78.900000000000006</v>
      </c>
      <c r="P57" s="17">
        <v>74.2</v>
      </c>
      <c r="Q57" s="14">
        <v>73.400000000000006</v>
      </c>
    </row>
    <row r="58" spans="1:17">
      <c r="A58" s="8" t="s">
        <v>15</v>
      </c>
      <c r="B58" s="12"/>
      <c r="C58" s="12"/>
      <c r="D58" s="12"/>
      <c r="E58" s="12"/>
      <c r="F58" s="12"/>
      <c r="G58" s="12"/>
      <c r="H58" s="12"/>
      <c r="I58" s="12"/>
      <c r="J58" s="12"/>
      <c r="K58" s="12"/>
      <c r="L58" s="87"/>
      <c r="M58" s="12"/>
      <c r="N58" s="12"/>
      <c r="O58" s="12"/>
      <c r="P58" s="12"/>
      <c r="Q58" s="87"/>
    </row>
    <row r="59" spans="1:17">
      <c r="A59" s="9" t="s">
        <v>16</v>
      </c>
      <c r="B59" s="17">
        <v>35.5</v>
      </c>
      <c r="C59" s="17">
        <v>83.1</v>
      </c>
      <c r="D59" s="17">
        <v>81.900000000000006</v>
      </c>
      <c r="E59" s="17">
        <v>80.2</v>
      </c>
      <c r="F59" s="17">
        <v>80.3</v>
      </c>
      <c r="G59" s="17">
        <v>72.7</v>
      </c>
      <c r="H59" s="17">
        <v>59.9</v>
      </c>
      <c r="I59" s="17">
        <v>57.2</v>
      </c>
      <c r="J59" s="17">
        <v>54.1</v>
      </c>
      <c r="K59" s="17">
        <v>50.7</v>
      </c>
      <c r="L59" s="14">
        <v>37.5</v>
      </c>
      <c r="M59" s="17">
        <v>61.8</v>
      </c>
      <c r="N59" s="17">
        <v>68.7</v>
      </c>
      <c r="O59" s="17">
        <v>70.400000000000006</v>
      </c>
      <c r="P59" s="17">
        <v>67.3</v>
      </c>
      <c r="Q59" s="14">
        <v>64.3</v>
      </c>
    </row>
    <row r="60" spans="1:17">
      <c r="A60" s="9" t="s">
        <v>17</v>
      </c>
      <c r="B60" s="17">
        <v>29.4</v>
      </c>
      <c r="C60" s="17">
        <v>65.3</v>
      </c>
      <c r="D60" s="17">
        <v>62.2</v>
      </c>
      <c r="E60" s="17">
        <v>64.900000000000006</v>
      </c>
      <c r="F60" s="17">
        <v>62.9</v>
      </c>
      <c r="G60" s="17">
        <v>51</v>
      </c>
      <c r="H60" s="17">
        <v>38.6</v>
      </c>
      <c r="I60" s="17">
        <v>36.9</v>
      </c>
      <c r="J60" s="17">
        <v>36.299999999999997</v>
      </c>
      <c r="K60" s="17">
        <v>36.9</v>
      </c>
      <c r="L60" s="14">
        <v>27</v>
      </c>
      <c r="M60" s="17">
        <v>46.6</v>
      </c>
      <c r="N60" s="17">
        <v>47.6</v>
      </c>
      <c r="O60" s="17">
        <v>49.6</v>
      </c>
      <c r="P60" s="17">
        <v>47.4</v>
      </c>
      <c r="Q60" s="14">
        <v>44.5</v>
      </c>
    </row>
    <row r="61" spans="1:17">
      <c r="A61" s="9" t="s">
        <v>18</v>
      </c>
      <c r="B61" s="17">
        <v>25.7</v>
      </c>
      <c r="C61" s="17">
        <v>60</v>
      </c>
      <c r="D61" s="17">
        <v>57.8</v>
      </c>
      <c r="E61" s="17">
        <v>64.7</v>
      </c>
      <c r="F61" s="17">
        <v>54.1</v>
      </c>
      <c r="G61" s="17">
        <v>55.1</v>
      </c>
      <c r="H61" s="17">
        <v>36.4</v>
      </c>
      <c r="I61" s="17">
        <v>35.299999999999997</v>
      </c>
      <c r="J61" s="17">
        <v>32.299999999999997</v>
      </c>
      <c r="K61" s="17">
        <v>30.1</v>
      </c>
      <c r="L61" s="14">
        <v>22.8</v>
      </c>
      <c r="M61" s="17">
        <v>40.9</v>
      </c>
      <c r="N61" s="17">
        <v>45.4</v>
      </c>
      <c r="O61" s="17">
        <v>46.6</v>
      </c>
      <c r="P61" s="17">
        <v>44.7</v>
      </c>
      <c r="Q61" s="14">
        <v>41.8</v>
      </c>
    </row>
    <row r="62" spans="1:17">
      <c r="A62" s="9" t="s">
        <v>19</v>
      </c>
      <c r="B62" s="17">
        <v>12.8</v>
      </c>
      <c r="C62" s="17">
        <v>64.8</v>
      </c>
      <c r="D62" s="17">
        <v>56.5</v>
      </c>
      <c r="E62" s="17">
        <v>68.099999999999994</v>
      </c>
      <c r="F62" s="17">
        <v>44.4</v>
      </c>
      <c r="G62" s="17">
        <v>47.7</v>
      </c>
      <c r="H62" s="17">
        <v>51.1</v>
      </c>
      <c r="I62" s="17">
        <v>39</v>
      </c>
      <c r="J62" s="17">
        <v>32.6</v>
      </c>
      <c r="K62" s="17">
        <v>31.7</v>
      </c>
      <c r="L62" s="14">
        <v>17.100000000000001</v>
      </c>
      <c r="M62" s="17">
        <v>41.7</v>
      </c>
      <c r="N62" s="17">
        <v>47.7</v>
      </c>
      <c r="O62" s="17">
        <v>50</v>
      </c>
      <c r="P62" s="17">
        <v>47.4</v>
      </c>
      <c r="Q62" s="14">
        <v>44.1</v>
      </c>
    </row>
    <row r="63" spans="1:17">
      <c r="A63" s="8" t="s">
        <v>13</v>
      </c>
      <c r="L63" s="87"/>
      <c r="Q63" s="87"/>
    </row>
    <row r="64" spans="1:17">
      <c r="A64" s="9" t="s">
        <v>20</v>
      </c>
      <c r="B64" s="17">
        <v>31.1</v>
      </c>
      <c r="C64" s="17">
        <v>74.599999999999994</v>
      </c>
      <c r="D64" s="17">
        <v>73.5</v>
      </c>
      <c r="E64" s="17">
        <v>72.3</v>
      </c>
      <c r="F64" s="17">
        <v>71.5</v>
      </c>
      <c r="G64" s="17">
        <v>64.7</v>
      </c>
      <c r="H64" s="17">
        <v>52.1</v>
      </c>
      <c r="I64" s="17">
        <v>47.5</v>
      </c>
      <c r="J64" s="17">
        <v>48</v>
      </c>
      <c r="K64" s="17">
        <v>47.2</v>
      </c>
      <c r="L64" s="14">
        <v>35.200000000000003</v>
      </c>
      <c r="M64" s="17">
        <v>54.3</v>
      </c>
      <c r="N64" s="17">
        <v>60.5</v>
      </c>
      <c r="O64" s="17">
        <v>62.2</v>
      </c>
      <c r="P64" s="17">
        <v>59.3</v>
      </c>
      <c r="Q64" s="14">
        <v>56.6</v>
      </c>
    </row>
    <row r="65" spans="1:46">
      <c r="A65" s="9" t="s">
        <v>21</v>
      </c>
      <c r="B65" s="17">
        <v>35.5</v>
      </c>
      <c r="C65" s="17">
        <v>83.1</v>
      </c>
      <c r="D65" s="17">
        <v>80.400000000000006</v>
      </c>
      <c r="E65" s="17">
        <v>81.099999999999994</v>
      </c>
      <c r="F65" s="17">
        <v>77.7</v>
      </c>
      <c r="G65" s="17">
        <v>69.8</v>
      </c>
      <c r="H65" s="17">
        <v>56.6</v>
      </c>
      <c r="I65" s="17">
        <v>54.1</v>
      </c>
      <c r="J65" s="17">
        <v>47.3</v>
      </c>
      <c r="K65" s="17">
        <v>43.5</v>
      </c>
      <c r="L65" s="14">
        <v>31</v>
      </c>
      <c r="M65" s="17">
        <v>61</v>
      </c>
      <c r="N65" s="17">
        <v>65</v>
      </c>
      <c r="O65" s="17">
        <v>67</v>
      </c>
      <c r="P65" s="17">
        <v>64.2</v>
      </c>
      <c r="Q65" s="14">
        <v>60.4</v>
      </c>
    </row>
    <row r="66" spans="1:46">
      <c r="A66" s="10" t="s">
        <v>14</v>
      </c>
      <c r="B66" s="19">
        <v>33.299999999999997</v>
      </c>
      <c r="C66" s="19">
        <v>78.7</v>
      </c>
      <c r="D66" s="19">
        <v>77</v>
      </c>
      <c r="E66" s="19">
        <v>76.7</v>
      </c>
      <c r="F66" s="19">
        <v>74.7</v>
      </c>
      <c r="G66" s="19">
        <v>67.400000000000006</v>
      </c>
      <c r="H66" s="19">
        <v>54.2</v>
      </c>
      <c r="I66" s="19">
        <v>50.7</v>
      </c>
      <c r="J66" s="19">
        <v>47.8</v>
      </c>
      <c r="K66" s="19">
        <v>45.2</v>
      </c>
      <c r="L66" s="20">
        <v>33.1</v>
      </c>
      <c r="M66" s="19">
        <v>57.6</v>
      </c>
      <c r="N66" s="19">
        <v>62.8</v>
      </c>
      <c r="O66" s="19">
        <v>64.599999999999994</v>
      </c>
      <c r="P66" s="19">
        <v>61.7</v>
      </c>
      <c r="Q66" s="72">
        <v>58.5</v>
      </c>
    </row>
    <row r="67" spans="1:46">
      <c r="A67" s="89"/>
      <c r="B67" s="143" t="s">
        <v>73</v>
      </c>
      <c r="C67" s="143"/>
      <c r="D67" s="143"/>
      <c r="E67" s="143"/>
      <c r="F67" s="143"/>
      <c r="G67" s="143"/>
      <c r="H67" s="143"/>
      <c r="I67" s="143"/>
      <c r="J67" s="143"/>
      <c r="K67" s="143"/>
      <c r="L67" s="143"/>
      <c r="M67" s="143"/>
      <c r="N67" s="143"/>
      <c r="O67" s="143"/>
      <c r="P67" s="143"/>
      <c r="Q67" s="143"/>
      <c r="AG67" s="18"/>
      <c r="AH67" s="18"/>
      <c r="AI67" s="18"/>
      <c r="AJ67" s="18"/>
      <c r="AK67" s="18"/>
      <c r="AL67" s="18"/>
      <c r="AM67" s="18"/>
      <c r="AN67" s="18"/>
      <c r="AO67" s="18"/>
      <c r="AP67" s="18"/>
      <c r="AQ67" s="18"/>
      <c r="AR67" s="18"/>
      <c r="AS67" s="18"/>
      <c r="AT67" s="18"/>
    </row>
    <row r="68" spans="1:46">
      <c r="A68" s="30" t="s">
        <v>39</v>
      </c>
      <c r="B68" s="28"/>
      <c r="C68" s="28"/>
      <c r="D68" s="28"/>
      <c r="E68" s="28"/>
      <c r="F68" s="28"/>
      <c r="G68" s="28"/>
      <c r="H68" s="28"/>
      <c r="I68" s="28"/>
      <c r="J68" s="28"/>
      <c r="K68" s="28"/>
      <c r="L68" s="28"/>
      <c r="M68" s="28"/>
      <c r="N68" s="28"/>
      <c r="O68" s="28"/>
      <c r="P68" s="28"/>
    </row>
    <row r="69" spans="1:46">
      <c r="A69" s="8" t="s">
        <v>4</v>
      </c>
    </row>
    <row r="70" spans="1:46">
      <c r="A70" s="9" t="s">
        <v>5</v>
      </c>
      <c r="B70" s="17">
        <v>3.9</v>
      </c>
      <c r="C70" s="17">
        <v>1.8</v>
      </c>
      <c r="D70" s="17">
        <v>2.4</v>
      </c>
      <c r="E70" s="17">
        <v>1.7</v>
      </c>
      <c r="F70" s="17">
        <v>1.9</v>
      </c>
      <c r="G70" s="17">
        <v>2.2999999999999998</v>
      </c>
      <c r="H70" s="17">
        <v>3.1</v>
      </c>
      <c r="I70" s="17">
        <v>3.5</v>
      </c>
      <c r="J70" s="17">
        <v>3</v>
      </c>
      <c r="K70" s="17">
        <v>4.7</v>
      </c>
      <c r="L70" s="14">
        <v>4.3</v>
      </c>
      <c r="M70" s="17">
        <v>1.6</v>
      </c>
      <c r="N70" s="17">
        <v>1.2</v>
      </c>
      <c r="O70" s="17">
        <v>1.1000000000000001</v>
      </c>
      <c r="P70" s="17">
        <v>1</v>
      </c>
      <c r="Q70" s="14">
        <v>1</v>
      </c>
    </row>
    <row r="71" spans="1:46">
      <c r="A71" s="9" t="s">
        <v>6</v>
      </c>
      <c r="B71" s="17">
        <v>4.7</v>
      </c>
      <c r="C71" s="17">
        <v>2.2999999999999998</v>
      </c>
      <c r="D71" s="17">
        <v>1.8</v>
      </c>
      <c r="E71" s="17">
        <v>2.2999999999999998</v>
      </c>
      <c r="F71" s="17">
        <v>2.2999999999999998</v>
      </c>
      <c r="G71" s="17">
        <v>2.9</v>
      </c>
      <c r="H71" s="17">
        <v>3.5</v>
      </c>
      <c r="I71" s="17">
        <v>3.4</v>
      </c>
      <c r="J71" s="17">
        <v>4.5999999999999996</v>
      </c>
      <c r="K71" s="17">
        <v>4.9000000000000004</v>
      </c>
      <c r="L71" s="14">
        <v>4.2</v>
      </c>
      <c r="M71" s="17">
        <v>2.5</v>
      </c>
      <c r="N71" s="17">
        <v>1</v>
      </c>
      <c r="O71" s="17">
        <v>0.9</v>
      </c>
      <c r="P71" s="17">
        <v>0.9</v>
      </c>
      <c r="Q71" s="14">
        <v>0.9</v>
      </c>
    </row>
    <row r="72" spans="1:46">
      <c r="A72" s="9" t="s">
        <v>7</v>
      </c>
      <c r="B72" s="17">
        <v>3.5</v>
      </c>
      <c r="C72" s="17">
        <v>2.1</v>
      </c>
      <c r="D72" s="17">
        <v>2.8</v>
      </c>
      <c r="E72" s="17">
        <v>2.4</v>
      </c>
      <c r="F72" s="17">
        <v>2.5</v>
      </c>
      <c r="G72" s="17">
        <v>2.6</v>
      </c>
      <c r="H72" s="17">
        <v>3.9</v>
      </c>
      <c r="I72" s="17">
        <v>5.5</v>
      </c>
      <c r="J72" s="17">
        <v>5.6</v>
      </c>
      <c r="K72" s="17">
        <v>6.8</v>
      </c>
      <c r="L72" s="14">
        <v>6</v>
      </c>
      <c r="M72" s="17">
        <v>2.1</v>
      </c>
      <c r="N72" s="17">
        <v>1.5</v>
      </c>
      <c r="O72" s="17">
        <v>1.4</v>
      </c>
      <c r="P72" s="17">
        <v>1.3</v>
      </c>
      <c r="Q72" s="14">
        <v>1.2</v>
      </c>
    </row>
    <row r="73" spans="1:46">
      <c r="A73" s="9" t="s">
        <v>8</v>
      </c>
      <c r="B73" s="17">
        <v>8.5</v>
      </c>
      <c r="C73" s="17">
        <v>3.7</v>
      </c>
      <c r="D73" s="17">
        <v>3.3</v>
      </c>
      <c r="E73" s="17">
        <v>3.1</v>
      </c>
      <c r="F73" s="17">
        <v>3.2</v>
      </c>
      <c r="G73" s="17">
        <v>4.9000000000000004</v>
      </c>
      <c r="H73" s="17">
        <v>5.2</v>
      </c>
      <c r="I73" s="17">
        <v>6.7</v>
      </c>
      <c r="J73" s="17">
        <v>5.6</v>
      </c>
      <c r="K73" s="17">
        <v>8.1</v>
      </c>
      <c r="L73" s="14">
        <v>7.9</v>
      </c>
      <c r="M73" s="17">
        <v>3.5</v>
      </c>
      <c r="N73" s="17">
        <v>1.7</v>
      </c>
      <c r="O73" s="17">
        <v>1.6</v>
      </c>
      <c r="P73" s="17">
        <v>1.6</v>
      </c>
      <c r="Q73" s="14">
        <v>1.5</v>
      </c>
    </row>
    <row r="74" spans="1:46">
      <c r="A74" s="9" t="s">
        <v>9</v>
      </c>
      <c r="B74" s="17">
        <v>5.2</v>
      </c>
      <c r="C74" s="17">
        <v>3.9</v>
      </c>
      <c r="D74" s="17">
        <v>4.2</v>
      </c>
      <c r="E74" s="17">
        <v>3.3</v>
      </c>
      <c r="F74" s="17">
        <v>2.8</v>
      </c>
      <c r="G74" s="17">
        <v>4.3</v>
      </c>
      <c r="H74" s="17">
        <v>7.1</v>
      </c>
      <c r="I74" s="17">
        <v>5.8</v>
      </c>
      <c r="J74" s="17">
        <v>5.3</v>
      </c>
      <c r="K74" s="17">
        <v>7.4</v>
      </c>
      <c r="L74" s="14">
        <v>7.3</v>
      </c>
      <c r="M74" s="17">
        <v>3.2</v>
      </c>
      <c r="N74" s="17">
        <v>1.5</v>
      </c>
      <c r="O74" s="17">
        <v>1.5</v>
      </c>
      <c r="P74" s="17">
        <v>1.5</v>
      </c>
      <c r="Q74" s="14">
        <v>1.5</v>
      </c>
    </row>
    <row r="75" spans="1:46">
      <c r="A75" s="9" t="s">
        <v>10</v>
      </c>
      <c r="B75" s="17">
        <v>11.3</v>
      </c>
      <c r="C75" s="17">
        <v>7.3</v>
      </c>
      <c r="D75" s="17">
        <v>7.9</v>
      </c>
      <c r="E75" s="17">
        <v>5.9</v>
      </c>
      <c r="F75" s="17">
        <v>9.8000000000000007</v>
      </c>
      <c r="G75" s="17">
        <v>6.8</v>
      </c>
      <c r="H75" s="17">
        <v>9.3000000000000007</v>
      </c>
      <c r="I75" s="17">
        <v>12.4</v>
      </c>
      <c r="J75" s="17">
        <v>9.8000000000000007</v>
      </c>
      <c r="K75" s="17">
        <v>12</v>
      </c>
      <c r="L75" s="14">
        <v>15.4</v>
      </c>
      <c r="M75" s="17">
        <v>6.8</v>
      </c>
      <c r="N75" s="17">
        <v>2.8</v>
      </c>
      <c r="O75" s="17">
        <v>2.6</v>
      </c>
      <c r="P75" s="17">
        <v>2.5</v>
      </c>
      <c r="Q75" s="14">
        <v>2.9</v>
      </c>
    </row>
    <row r="76" spans="1:46">
      <c r="A76" s="9" t="s">
        <v>11</v>
      </c>
      <c r="B76" s="17">
        <v>16.2</v>
      </c>
      <c r="C76" s="17">
        <v>8.3000000000000007</v>
      </c>
      <c r="D76" s="17">
        <v>6.3</v>
      </c>
      <c r="E76" s="17">
        <v>6.6</v>
      </c>
      <c r="F76" s="17">
        <v>7.1</v>
      </c>
      <c r="G76" s="17">
        <v>6.2</v>
      </c>
      <c r="H76" s="17">
        <v>9.5</v>
      </c>
      <c r="I76" s="17">
        <v>12.6</v>
      </c>
      <c r="J76" s="17">
        <v>12.8</v>
      </c>
      <c r="K76" s="17">
        <v>15.7</v>
      </c>
      <c r="L76" s="14">
        <v>15</v>
      </c>
      <c r="M76" s="17">
        <v>7.1</v>
      </c>
      <c r="N76" s="17">
        <v>3.6</v>
      </c>
      <c r="O76" s="17">
        <v>3.4</v>
      </c>
      <c r="P76" s="17">
        <v>3.2</v>
      </c>
      <c r="Q76" s="14">
        <v>3.2</v>
      </c>
    </row>
    <row r="77" spans="1:46">
      <c r="A77" s="9" t="s">
        <v>12</v>
      </c>
      <c r="B77" s="17">
        <v>20.5</v>
      </c>
      <c r="C77" s="17">
        <v>4.4000000000000004</v>
      </c>
      <c r="D77" s="17">
        <v>4.0999999999999996</v>
      </c>
      <c r="E77" s="17">
        <v>3.7</v>
      </c>
      <c r="F77" s="17">
        <v>3.6</v>
      </c>
      <c r="G77" s="17">
        <v>3.7</v>
      </c>
      <c r="H77" s="17">
        <v>5.9</v>
      </c>
      <c r="I77" s="17">
        <v>6.2</v>
      </c>
      <c r="J77" s="17">
        <v>8.6</v>
      </c>
      <c r="K77" s="17">
        <v>8.6</v>
      </c>
      <c r="L77" s="14">
        <v>8.1</v>
      </c>
      <c r="M77" s="17">
        <v>4.9000000000000004</v>
      </c>
      <c r="N77" s="17">
        <v>1.8</v>
      </c>
      <c r="O77" s="17">
        <v>1.7</v>
      </c>
      <c r="P77" s="17">
        <v>1.7</v>
      </c>
      <c r="Q77" s="14">
        <v>1.6</v>
      </c>
    </row>
    <row r="78" spans="1:46">
      <c r="A78" s="8" t="s">
        <v>15</v>
      </c>
      <c r="B78" s="15"/>
      <c r="C78" s="15"/>
      <c r="D78" s="15"/>
      <c r="E78" s="15"/>
      <c r="F78" s="15"/>
      <c r="G78" s="15"/>
      <c r="H78" s="15"/>
      <c r="I78" s="15"/>
      <c r="J78" s="15"/>
      <c r="K78" s="15"/>
      <c r="L78" s="87"/>
      <c r="M78" s="15"/>
      <c r="N78" s="15"/>
      <c r="O78" s="15"/>
      <c r="P78" s="15"/>
      <c r="Q78" s="87"/>
    </row>
    <row r="79" spans="1:46">
      <c r="A79" s="9" t="s">
        <v>16</v>
      </c>
      <c r="B79" s="17">
        <v>2.1</v>
      </c>
      <c r="C79" s="17">
        <v>1.2</v>
      </c>
      <c r="D79" s="17">
        <v>1.2</v>
      </c>
      <c r="E79" s="17">
        <v>1.2</v>
      </c>
      <c r="F79" s="17">
        <v>1</v>
      </c>
      <c r="G79" s="17">
        <v>1.6</v>
      </c>
      <c r="H79" s="17">
        <v>1.6</v>
      </c>
      <c r="I79" s="17">
        <v>2.6</v>
      </c>
      <c r="J79" s="17">
        <v>2.7</v>
      </c>
      <c r="K79" s="17">
        <v>2.7</v>
      </c>
      <c r="L79" s="14">
        <v>3.2</v>
      </c>
      <c r="M79" s="17">
        <v>1.2</v>
      </c>
      <c r="N79" s="17">
        <v>0.6</v>
      </c>
      <c r="O79" s="17">
        <v>0.6</v>
      </c>
      <c r="P79" s="17">
        <v>0.6</v>
      </c>
      <c r="Q79" s="14">
        <v>0.6</v>
      </c>
    </row>
    <row r="80" spans="1:46">
      <c r="A80" s="9" t="s">
        <v>17</v>
      </c>
      <c r="B80" s="17">
        <v>7.5</v>
      </c>
      <c r="C80" s="17">
        <v>7.4</v>
      </c>
      <c r="D80" s="17">
        <v>7.9</v>
      </c>
      <c r="E80" s="17">
        <v>7</v>
      </c>
      <c r="F80" s="17">
        <v>7.3</v>
      </c>
      <c r="G80" s="17">
        <v>7</v>
      </c>
      <c r="H80" s="17">
        <v>8.4</v>
      </c>
      <c r="I80" s="17">
        <v>7.5</v>
      </c>
      <c r="J80" s="17">
        <v>8</v>
      </c>
      <c r="K80" s="17">
        <v>8.6999999999999993</v>
      </c>
      <c r="L80" s="14">
        <v>6.5</v>
      </c>
      <c r="M80" s="17">
        <v>5.4</v>
      </c>
      <c r="N80" s="17">
        <v>4</v>
      </c>
      <c r="O80" s="17">
        <v>4</v>
      </c>
      <c r="P80" s="17">
        <v>3.8</v>
      </c>
      <c r="Q80" s="14">
        <v>3.7</v>
      </c>
    </row>
    <row r="81" spans="1:46">
      <c r="A81" s="9" t="s">
        <v>18</v>
      </c>
      <c r="B81" s="17">
        <v>14.8</v>
      </c>
      <c r="C81" s="17">
        <v>11.1</v>
      </c>
      <c r="D81" s="17">
        <v>11.4</v>
      </c>
      <c r="E81" s="17">
        <v>9.6</v>
      </c>
      <c r="F81" s="17">
        <v>12.1</v>
      </c>
      <c r="G81" s="17">
        <v>10.7</v>
      </c>
      <c r="H81" s="17">
        <v>14.4</v>
      </c>
      <c r="I81" s="17">
        <v>11.7</v>
      </c>
      <c r="J81" s="17">
        <v>9.4</v>
      </c>
      <c r="K81" s="17">
        <v>13.4</v>
      </c>
      <c r="L81" s="14">
        <v>17.100000000000001</v>
      </c>
      <c r="M81" s="17">
        <v>8.8000000000000007</v>
      </c>
      <c r="N81" s="17">
        <v>7.1</v>
      </c>
      <c r="O81" s="17">
        <v>6.6</v>
      </c>
      <c r="P81" s="17">
        <v>6.4</v>
      </c>
      <c r="Q81" s="14">
        <v>6.5</v>
      </c>
    </row>
    <row r="82" spans="1:46">
      <c r="A82" s="9" t="s">
        <v>19</v>
      </c>
      <c r="B82" s="17" t="s">
        <v>65</v>
      </c>
      <c r="C82" s="17">
        <v>22.2</v>
      </c>
      <c r="D82" s="17">
        <v>19.5</v>
      </c>
      <c r="E82" s="17">
        <v>18.7</v>
      </c>
      <c r="F82" s="17">
        <v>21.8</v>
      </c>
      <c r="G82" s="17">
        <v>23.5</v>
      </c>
      <c r="H82" s="17">
        <v>25.9</v>
      </c>
      <c r="I82" s="17">
        <v>21.9</v>
      </c>
      <c r="J82" s="17">
        <v>32.6</v>
      </c>
      <c r="K82" s="17">
        <v>22.9</v>
      </c>
      <c r="L82" s="14">
        <v>39.9</v>
      </c>
      <c r="M82" s="17">
        <v>22.2</v>
      </c>
      <c r="N82" s="17">
        <v>11.7</v>
      </c>
      <c r="O82" s="17">
        <v>11.4</v>
      </c>
      <c r="P82" s="17">
        <v>11.6</v>
      </c>
      <c r="Q82" s="14">
        <v>11.2</v>
      </c>
    </row>
    <row r="83" spans="1:46">
      <c r="A83" s="8" t="s">
        <v>13</v>
      </c>
      <c r="B83" s="15"/>
      <c r="C83" s="15"/>
      <c r="D83" s="15"/>
      <c r="E83" s="15"/>
      <c r="F83" s="15"/>
      <c r="G83" s="15"/>
      <c r="H83" s="15"/>
      <c r="I83" s="15"/>
      <c r="J83" s="15"/>
      <c r="K83" s="15"/>
      <c r="L83" s="87"/>
      <c r="M83" s="15"/>
      <c r="N83" s="15"/>
      <c r="O83" s="15"/>
      <c r="P83" s="15"/>
      <c r="Q83" s="87"/>
    </row>
    <row r="84" spans="1:46">
      <c r="A84" s="9" t="s">
        <v>20</v>
      </c>
      <c r="B84" s="17">
        <v>2.6</v>
      </c>
      <c r="C84" s="17">
        <v>1.5</v>
      </c>
      <c r="D84" s="17">
        <v>1.5</v>
      </c>
      <c r="E84" s="17">
        <v>1.7</v>
      </c>
      <c r="F84" s="17">
        <v>1.7</v>
      </c>
      <c r="G84" s="17">
        <v>2.4</v>
      </c>
      <c r="H84" s="17">
        <v>2.5</v>
      </c>
      <c r="I84" s="17">
        <v>3.1</v>
      </c>
      <c r="J84" s="17">
        <v>2.6</v>
      </c>
      <c r="K84" s="17">
        <v>2.8</v>
      </c>
      <c r="L84" s="14">
        <v>3</v>
      </c>
      <c r="M84" s="17">
        <v>1.4</v>
      </c>
      <c r="N84" s="17">
        <v>0.8</v>
      </c>
      <c r="O84" s="17">
        <v>0.8</v>
      </c>
      <c r="P84" s="17">
        <v>0.8</v>
      </c>
      <c r="Q84" s="14">
        <v>0.8</v>
      </c>
    </row>
    <row r="85" spans="1:46">
      <c r="A85" s="9" t="s">
        <v>21</v>
      </c>
      <c r="B85" s="17">
        <v>2.5</v>
      </c>
      <c r="C85" s="17">
        <v>1.2</v>
      </c>
      <c r="D85" s="17">
        <v>1.3</v>
      </c>
      <c r="E85" s="17">
        <v>1</v>
      </c>
      <c r="F85" s="17">
        <v>1.4</v>
      </c>
      <c r="G85" s="17">
        <v>1.6</v>
      </c>
      <c r="H85" s="17">
        <v>2</v>
      </c>
      <c r="I85" s="17">
        <v>2.5</v>
      </c>
      <c r="J85" s="17">
        <v>2.7</v>
      </c>
      <c r="K85" s="17">
        <v>3.8</v>
      </c>
      <c r="L85" s="14">
        <v>3.4</v>
      </c>
      <c r="M85" s="17">
        <v>1.1000000000000001</v>
      </c>
      <c r="N85" s="17">
        <v>0.6</v>
      </c>
      <c r="O85" s="17">
        <v>0.5</v>
      </c>
      <c r="P85" s="17">
        <v>0.5</v>
      </c>
      <c r="Q85" s="14">
        <v>0.6</v>
      </c>
    </row>
    <row r="86" spans="1:46">
      <c r="A86" s="10" t="s">
        <v>14</v>
      </c>
      <c r="B86" s="19">
        <v>1.8</v>
      </c>
      <c r="C86" s="19">
        <v>1</v>
      </c>
      <c r="D86" s="19">
        <v>1.1000000000000001</v>
      </c>
      <c r="E86" s="19">
        <v>0.9</v>
      </c>
      <c r="F86" s="19">
        <v>1.2</v>
      </c>
      <c r="G86" s="19">
        <v>1.3</v>
      </c>
      <c r="H86" s="19">
        <v>1.9</v>
      </c>
      <c r="I86" s="19">
        <v>2.1</v>
      </c>
      <c r="J86" s="19">
        <v>2</v>
      </c>
      <c r="K86" s="19">
        <v>2.5</v>
      </c>
      <c r="L86" s="20">
        <v>2.4</v>
      </c>
      <c r="M86" s="19">
        <v>1</v>
      </c>
      <c r="N86" s="19">
        <v>0.6</v>
      </c>
      <c r="O86" s="19">
        <v>0.6</v>
      </c>
      <c r="P86" s="19">
        <v>0.6</v>
      </c>
      <c r="Q86" s="72">
        <v>0.6</v>
      </c>
    </row>
    <row r="87" spans="1:46">
      <c r="A87" s="89"/>
      <c r="B87" s="143" t="s">
        <v>73</v>
      </c>
      <c r="C87" s="143"/>
      <c r="D87" s="143"/>
      <c r="E87" s="143"/>
      <c r="F87" s="143"/>
      <c r="G87" s="143"/>
      <c r="H87" s="143"/>
      <c r="I87" s="143"/>
      <c r="J87" s="143"/>
      <c r="K87" s="143"/>
      <c r="L87" s="143"/>
      <c r="M87" s="143"/>
      <c r="N87" s="143"/>
      <c r="O87" s="143"/>
      <c r="P87" s="143"/>
      <c r="Q87" s="143"/>
      <c r="AG87" s="18"/>
      <c r="AH87" s="18"/>
      <c r="AI87" s="18"/>
      <c r="AJ87" s="18"/>
      <c r="AK87" s="18"/>
      <c r="AL87" s="18"/>
      <c r="AM87" s="18"/>
      <c r="AN87" s="18"/>
      <c r="AO87" s="18"/>
      <c r="AP87" s="18"/>
      <c r="AQ87" s="18"/>
      <c r="AR87" s="18"/>
      <c r="AS87" s="18"/>
      <c r="AT87" s="18"/>
    </row>
    <row r="88" spans="1:46">
      <c r="A88" s="30" t="s">
        <v>40</v>
      </c>
      <c r="B88" s="28"/>
      <c r="C88" s="28"/>
      <c r="D88" s="28"/>
      <c r="E88" s="28"/>
      <c r="F88" s="28"/>
      <c r="G88" s="28"/>
      <c r="H88" s="28"/>
      <c r="I88" s="28"/>
      <c r="J88" s="28"/>
      <c r="K88" s="28"/>
      <c r="L88" s="28"/>
      <c r="M88" s="28"/>
      <c r="N88" s="28"/>
      <c r="O88" s="28"/>
      <c r="P88" s="28"/>
    </row>
    <row r="89" spans="1:46">
      <c r="A89" s="8" t="s">
        <v>4</v>
      </c>
      <c r="B89" s="15"/>
      <c r="C89" s="15"/>
      <c r="D89" s="15"/>
      <c r="E89" s="15"/>
      <c r="F89" s="15"/>
      <c r="G89" s="15"/>
      <c r="H89" s="15"/>
      <c r="I89" s="15"/>
      <c r="J89" s="15"/>
      <c r="K89" s="15"/>
      <c r="L89" s="15"/>
      <c r="M89" s="15"/>
      <c r="N89" s="15"/>
      <c r="O89" s="15"/>
      <c r="P89" s="15"/>
    </row>
    <row r="90" spans="1:46">
      <c r="A90" s="9" t="s">
        <v>5</v>
      </c>
      <c r="B90" s="17">
        <v>1.2</v>
      </c>
      <c r="C90" s="17">
        <v>0.3</v>
      </c>
      <c r="D90" s="17">
        <v>0.3</v>
      </c>
      <c r="E90" s="17">
        <v>0.2</v>
      </c>
      <c r="F90" s="17">
        <v>0.3</v>
      </c>
      <c r="G90" s="17">
        <v>0.3</v>
      </c>
      <c r="H90" s="17">
        <v>0.3</v>
      </c>
      <c r="I90" s="17">
        <v>0.2</v>
      </c>
      <c r="J90" s="17">
        <v>1.1000000000000001</v>
      </c>
      <c r="K90" s="17">
        <v>1.3</v>
      </c>
      <c r="L90" s="14">
        <v>0.7</v>
      </c>
      <c r="M90" s="17">
        <v>0.6</v>
      </c>
      <c r="N90" s="17">
        <v>0.1</v>
      </c>
      <c r="O90" s="17">
        <v>0.1</v>
      </c>
      <c r="P90" s="17">
        <v>0.1</v>
      </c>
      <c r="Q90" s="14">
        <v>0.1</v>
      </c>
    </row>
    <row r="91" spans="1:46">
      <c r="A91" s="9" t="s">
        <v>6</v>
      </c>
      <c r="B91" s="17">
        <v>1.5</v>
      </c>
      <c r="C91" s="17">
        <v>0.3</v>
      </c>
      <c r="D91" s="17">
        <v>0.3</v>
      </c>
      <c r="E91" s="17">
        <v>0.3</v>
      </c>
      <c r="F91" s="17">
        <v>0.3</v>
      </c>
      <c r="G91" s="17">
        <v>0.3</v>
      </c>
      <c r="H91" s="17">
        <v>0.3</v>
      </c>
      <c r="I91" s="17">
        <v>0.3</v>
      </c>
      <c r="J91" s="17">
        <v>1.1000000000000001</v>
      </c>
      <c r="K91" s="17">
        <v>1.3</v>
      </c>
      <c r="L91" s="14">
        <v>1</v>
      </c>
      <c r="M91" s="17">
        <v>0.7</v>
      </c>
      <c r="N91" s="17">
        <v>0.1</v>
      </c>
      <c r="O91" s="17">
        <v>0.1</v>
      </c>
      <c r="P91" s="17">
        <v>0.2</v>
      </c>
      <c r="Q91" s="14">
        <v>0.2</v>
      </c>
    </row>
    <row r="92" spans="1:46">
      <c r="A92" s="9" t="s">
        <v>7</v>
      </c>
      <c r="B92" s="17">
        <v>1.4</v>
      </c>
      <c r="C92" s="17">
        <v>0.6</v>
      </c>
      <c r="D92" s="17">
        <v>0.6</v>
      </c>
      <c r="E92" s="17">
        <v>0.5</v>
      </c>
      <c r="F92" s="17">
        <v>0.4</v>
      </c>
      <c r="G92" s="17">
        <v>0.6</v>
      </c>
      <c r="H92" s="17">
        <v>0.3</v>
      </c>
      <c r="I92" s="17">
        <v>0.4</v>
      </c>
      <c r="J92" s="17">
        <v>1.5</v>
      </c>
      <c r="K92" s="17">
        <v>1.7</v>
      </c>
      <c r="L92" s="14">
        <v>0.9</v>
      </c>
      <c r="M92" s="17">
        <v>0.7</v>
      </c>
      <c r="N92" s="17">
        <v>0.2</v>
      </c>
      <c r="O92" s="17">
        <v>0.3</v>
      </c>
      <c r="P92" s="17">
        <v>0.3</v>
      </c>
      <c r="Q92" s="14">
        <v>0.3</v>
      </c>
    </row>
    <row r="93" spans="1:46">
      <c r="A93" s="9" t="s">
        <v>8</v>
      </c>
      <c r="B93" s="17">
        <v>0.5</v>
      </c>
      <c r="C93" s="17">
        <v>0.5</v>
      </c>
      <c r="D93" s="17">
        <v>0.5</v>
      </c>
      <c r="E93" s="17">
        <v>0.6</v>
      </c>
      <c r="F93" s="17">
        <v>0.6</v>
      </c>
      <c r="G93" s="17">
        <v>0.5</v>
      </c>
      <c r="H93" s="17">
        <v>0.5</v>
      </c>
      <c r="I93" s="17">
        <v>0.5</v>
      </c>
      <c r="J93" s="17">
        <v>1.8</v>
      </c>
      <c r="K93" s="17">
        <v>2.2000000000000002</v>
      </c>
      <c r="L93" s="14">
        <v>0.5</v>
      </c>
      <c r="M93" s="17">
        <v>0.3</v>
      </c>
      <c r="N93" s="17">
        <v>0.1</v>
      </c>
      <c r="O93" s="17">
        <v>0.1</v>
      </c>
      <c r="P93" s="17">
        <v>0.1</v>
      </c>
      <c r="Q93" s="14">
        <v>0.1</v>
      </c>
    </row>
    <row r="94" spans="1:46">
      <c r="A94" s="9" t="s">
        <v>9</v>
      </c>
      <c r="B94" s="17">
        <v>0.5</v>
      </c>
      <c r="C94" s="17">
        <v>0.6</v>
      </c>
      <c r="D94" s="17">
        <v>0.5</v>
      </c>
      <c r="E94" s="17">
        <v>0.5</v>
      </c>
      <c r="F94" s="17">
        <v>0.5</v>
      </c>
      <c r="G94" s="17">
        <v>0.6</v>
      </c>
      <c r="H94" s="17">
        <v>0.5</v>
      </c>
      <c r="I94" s="17">
        <v>0.6</v>
      </c>
      <c r="J94" s="17">
        <v>1.6</v>
      </c>
      <c r="K94" s="17">
        <v>1.8</v>
      </c>
      <c r="L94" s="14">
        <v>0.8</v>
      </c>
      <c r="M94" s="17">
        <v>0.3</v>
      </c>
      <c r="N94" s="17">
        <v>0.1</v>
      </c>
      <c r="O94" s="17">
        <v>0.1</v>
      </c>
      <c r="P94" s="17">
        <v>0.1</v>
      </c>
      <c r="Q94" s="14">
        <v>0.1</v>
      </c>
    </row>
    <row r="95" spans="1:46">
      <c r="A95" s="9" t="s">
        <v>10</v>
      </c>
      <c r="B95" s="17">
        <v>0.7</v>
      </c>
      <c r="C95" s="17">
        <v>1</v>
      </c>
      <c r="D95" s="17">
        <v>1.2</v>
      </c>
      <c r="E95" s="17">
        <v>1</v>
      </c>
      <c r="F95" s="17">
        <v>1</v>
      </c>
      <c r="G95" s="17">
        <v>0.7</v>
      </c>
      <c r="H95" s="17">
        <v>0.8</v>
      </c>
      <c r="I95" s="17">
        <v>0.8</v>
      </c>
      <c r="J95" s="17">
        <v>2.5</v>
      </c>
      <c r="K95" s="17">
        <v>1.9</v>
      </c>
      <c r="L95" s="14">
        <v>0.8</v>
      </c>
      <c r="M95" s="17">
        <v>0.4</v>
      </c>
      <c r="N95" s="17">
        <v>0.4</v>
      </c>
      <c r="O95" s="17">
        <v>0.4</v>
      </c>
      <c r="P95" s="17">
        <v>0.3</v>
      </c>
      <c r="Q95" s="14">
        <v>0.3</v>
      </c>
    </row>
    <row r="96" spans="1:46">
      <c r="A96" s="9" t="s">
        <v>11</v>
      </c>
      <c r="B96" s="17">
        <v>3.6</v>
      </c>
      <c r="C96" s="17">
        <v>5</v>
      </c>
      <c r="D96" s="17">
        <v>3</v>
      </c>
      <c r="E96" s="17">
        <v>4.5</v>
      </c>
      <c r="F96" s="17">
        <v>3</v>
      </c>
      <c r="G96" s="17">
        <v>3.5</v>
      </c>
      <c r="H96" s="17">
        <v>3.7</v>
      </c>
      <c r="I96" s="17">
        <v>5.4</v>
      </c>
      <c r="J96" s="17">
        <v>5</v>
      </c>
      <c r="K96" s="17">
        <v>6.1</v>
      </c>
      <c r="L96" s="14">
        <v>6.5</v>
      </c>
      <c r="M96" s="17">
        <v>3.4</v>
      </c>
      <c r="N96" s="17">
        <v>2.9</v>
      </c>
      <c r="O96" s="17">
        <v>2.8</v>
      </c>
      <c r="P96" s="17">
        <v>2.6</v>
      </c>
      <c r="Q96" s="14">
        <v>2.7</v>
      </c>
    </row>
    <row r="97" spans="1:46">
      <c r="A97" s="9" t="s">
        <v>12</v>
      </c>
      <c r="B97" s="17">
        <v>2</v>
      </c>
      <c r="C97" s="17">
        <v>1.7</v>
      </c>
      <c r="D97" s="17">
        <v>1.6</v>
      </c>
      <c r="E97" s="17">
        <v>1.2</v>
      </c>
      <c r="F97" s="17">
        <v>1.2</v>
      </c>
      <c r="G97" s="17">
        <v>1.5</v>
      </c>
      <c r="H97" s="17">
        <v>1.6</v>
      </c>
      <c r="I97" s="17">
        <v>1.4</v>
      </c>
      <c r="J97" s="17">
        <v>3.4</v>
      </c>
      <c r="K97" s="17">
        <v>3.7</v>
      </c>
      <c r="L97" s="14">
        <v>2.1</v>
      </c>
      <c r="M97" s="17">
        <v>0.9</v>
      </c>
      <c r="N97" s="17">
        <v>0.2</v>
      </c>
      <c r="O97" s="17">
        <v>0.2</v>
      </c>
      <c r="P97" s="17">
        <v>0.2</v>
      </c>
      <c r="Q97" s="14">
        <v>0.2</v>
      </c>
    </row>
    <row r="98" spans="1:46">
      <c r="A98" s="8" t="s">
        <v>15</v>
      </c>
      <c r="B98" s="15"/>
      <c r="C98" s="15"/>
      <c r="D98" s="15"/>
      <c r="E98" s="15"/>
      <c r="F98" s="15"/>
      <c r="G98" s="15"/>
      <c r="H98" s="15"/>
      <c r="I98" s="15"/>
      <c r="J98" s="15"/>
      <c r="K98" s="15"/>
      <c r="L98" s="87"/>
      <c r="M98" s="15"/>
      <c r="N98" s="15"/>
      <c r="O98" s="15"/>
      <c r="P98" s="15"/>
      <c r="Q98" s="87"/>
    </row>
    <row r="99" spans="1:46">
      <c r="A99" s="9" t="s">
        <v>16</v>
      </c>
      <c r="B99" s="17">
        <v>1</v>
      </c>
      <c r="C99" s="17">
        <v>1</v>
      </c>
      <c r="D99" s="17">
        <v>0.6</v>
      </c>
      <c r="E99" s="17">
        <v>0.8</v>
      </c>
      <c r="F99" s="17">
        <v>0.7</v>
      </c>
      <c r="G99" s="17">
        <v>0.9</v>
      </c>
      <c r="H99" s="17">
        <v>0.7</v>
      </c>
      <c r="I99" s="17">
        <v>1</v>
      </c>
      <c r="J99" s="17">
        <v>1</v>
      </c>
      <c r="K99" s="17">
        <v>1.3</v>
      </c>
      <c r="L99" s="14">
        <v>1</v>
      </c>
      <c r="M99" s="17">
        <v>0.9</v>
      </c>
      <c r="N99" s="17">
        <v>0.5</v>
      </c>
      <c r="O99" s="17">
        <v>0.5</v>
      </c>
      <c r="P99" s="17">
        <v>0.5</v>
      </c>
      <c r="Q99" s="14">
        <v>0.5</v>
      </c>
    </row>
    <row r="100" spans="1:46">
      <c r="A100" s="9" t="s">
        <v>17</v>
      </c>
      <c r="B100" s="17">
        <v>5.0999999999999996</v>
      </c>
      <c r="C100" s="17">
        <v>5.9</v>
      </c>
      <c r="D100" s="17">
        <v>6.3</v>
      </c>
      <c r="E100" s="17">
        <v>6.2</v>
      </c>
      <c r="F100" s="17">
        <v>5.0999999999999996</v>
      </c>
      <c r="G100" s="17">
        <v>6.1</v>
      </c>
      <c r="H100" s="17">
        <v>3.9</v>
      </c>
      <c r="I100" s="17">
        <v>4.5</v>
      </c>
      <c r="J100" s="17">
        <v>4.5999999999999996</v>
      </c>
      <c r="K100" s="17">
        <v>5</v>
      </c>
      <c r="L100" s="14">
        <v>4.3</v>
      </c>
      <c r="M100" s="17">
        <v>4</v>
      </c>
      <c r="N100" s="17">
        <v>3.5</v>
      </c>
      <c r="O100" s="17">
        <v>3.4</v>
      </c>
      <c r="P100" s="17">
        <v>3.3</v>
      </c>
      <c r="Q100" s="14">
        <v>3.3</v>
      </c>
    </row>
    <row r="101" spans="1:46">
      <c r="A101" s="9" t="s">
        <v>18</v>
      </c>
      <c r="B101" s="17">
        <v>7.7</v>
      </c>
      <c r="C101" s="17">
        <v>7.8</v>
      </c>
      <c r="D101" s="17">
        <v>7.4</v>
      </c>
      <c r="E101" s="17">
        <v>8.4</v>
      </c>
      <c r="F101" s="17">
        <v>8.5</v>
      </c>
      <c r="G101" s="17">
        <v>7.2</v>
      </c>
      <c r="H101" s="17">
        <v>6.5</v>
      </c>
      <c r="I101" s="17">
        <v>5.0999999999999996</v>
      </c>
      <c r="J101" s="17">
        <v>6.1</v>
      </c>
      <c r="K101" s="17">
        <v>8</v>
      </c>
      <c r="L101" s="14">
        <v>7.5</v>
      </c>
      <c r="M101" s="17">
        <v>6.2</v>
      </c>
      <c r="N101" s="17">
        <v>4.7</v>
      </c>
      <c r="O101" s="17">
        <v>4.5</v>
      </c>
      <c r="P101" s="17">
        <v>4.5</v>
      </c>
      <c r="Q101" s="14">
        <v>4.7</v>
      </c>
    </row>
    <row r="102" spans="1:46">
      <c r="A102" s="9" t="s">
        <v>19</v>
      </c>
      <c r="B102" s="17">
        <v>23.6</v>
      </c>
      <c r="C102" s="17">
        <v>18.399999999999999</v>
      </c>
      <c r="D102" s="17">
        <v>15.2</v>
      </c>
      <c r="E102" s="17">
        <v>15.9</v>
      </c>
      <c r="F102" s="17">
        <v>16.899999999999999</v>
      </c>
      <c r="G102" s="17">
        <v>20.9</v>
      </c>
      <c r="H102" s="17">
        <v>19.399999999999999</v>
      </c>
      <c r="I102" s="17">
        <v>17.8</v>
      </c>
      <c r="J102" s="17">
        <v>16</v>
      </c>
      <c r="K102" s="17">
        <v>12.6</v>
      </c>
      <c r="L102" s="14">
        <v>19.100000000000001</v>
      </c>
      <c r="M102" s="17">
        <v>15.9</v>
      </c>
      <c r="N102" s="17">
        <v>10.199999999999999</v>
      </c>
      <c r="O102" s="17">
        <v>10.4</v>
      </c>
      <c r="P102" s="17">
        <v>10.6</v>
      </c>
      <c r="Q102" s="14">
        <v>10.1</v>
      </c>
    </row>
    <row r="103" spans="1:46">
      <c r="A103" s="8" t="s">
        <v>13</v>
      </c>
      <c r="B103" s="15"/>
      <c r="C103" s="15"/>
      <c r="D103" s="15"/>
      <c r="E103" s="15"/>
      <c r="F103" s="15"/>
      <c r="G103" s="15"/>
      <c r="H103" s="15"/>
      <c r="I103" s="15"/>
      <c r="J103" s="15"/>
      <c r="K103" s="15"/>
      <c r="L103" s="87"/>
      <c r="M103" s="15"/>
      <c r="N103" s="15"/>
      <c r="O103" s="15"/>
      <c r="P103" s="15"/>
      <c r="Q103" s="87"/>
    </row>
    <row r="104" spans="1:46">
      <c r="A104" s="9" t="s">
        <v>20</v>
      </c>
      <c r="B104" s="17">
        <v>1.1000000000000001</v>
      </c>
      <c r="C104" s="17">
        <v>0.3</v>
      </c>
      <c r="D104" s="17">
        <v>0.2</v>
      </c>
      <c r="E104" s="17">
        <v>0.2</v>
      </c>
      <c r="F104" s="17">
        <v>0.2</v>
      </c>
      <c r="G104" s="17">
        <v>0.2</v>
      </c>
      <c r="H104" s="17">
        <v>0.2</v>
      </c>
      <c r="I104" s="17">
        <v>0.2</v>
      </c>
      <c r="J104" s="17">
        <v>0.8</v>
      </c>
      <c r="K104" s="17">
        <v>0.9</v>
      </c>
      <c r="L104" s="14">
        <v>0.4</v>
      </c>
      <c r="M104" s="17">
        <v>0.5</v>
      </c>
      <c r="N104" s="17">
        <v>0.1</v>
      </c>
      <c r="O104" s="17">
        <v>0.1</v>
      </c>
      <c r="P104" s="17">
        <v>0.2</v>
      </c>
      <c r="Q104" s="14">
        <v>0.2</v>
      </c>
    </row>
    <row r="105" spans="1:46">
      <c r="A105" s="9" t="s">
        <v>21</v>
      </c>
      <c r="B105" s="17">
        <v>0.6</v>
      </c>
      <c r="C105" s="17">
        <v>0.1</v>
      </c>
      <c r="D105" s="17">
        <v>0.1</v>
      </c>
      <c r="E105" s="17">
        <v>0.1</v>
      </c>
      <c r="F105" s="17">
        <v>0.1</v>
      </c>
      <c r="G105" s="17">
        <v>0.2</v>
      </c>
      <c r="H105" s="17">
        <v>0.1</v>
      </c>
      <c r="I105" s="17">
        <v>0.2</v>
      </c>
      <c r="J105" s="17">
        <v>0.7</v>
      </c>
      <c r="K105" s="17">
        <v>0.7</v>
      </c>
      <c r="L105" s="14">
        <v>0.4</v>
      </c>
      <c r="M105" s="17">
        <v>0.3</v>
      </c>
      <c r="N105" s="17">
        <v>0.1</v>
      </c>
      <c r="O105" s="17">
        <v>0.1</v>
      </c>
      <c r="P105" s="17">
        <v>0.1</v>
      </c>
      <c r="Q105" s="14">
        <v>0.1</v>
      </c>
    </row>
    <row r="106" spans="1:46" s="6" customFormat="1" ht="15">
      <c r="A106" s="10" t="s">
        <v>14</v>
      </c>
      <c r="B106" s="19">
        <v>0.7</v>
      </c>
      <c r="C106" s="19">
        <v>0.1</v>
      </c>
      <c r="D106" s="19">
        <v>0.1</v>
      </c>
      <c r="E106" s="19">
        <v>0.1</v>
      </c>
      <c r="F106" s="19">
        <v>0.1</v>
      </c>
      <c r="G106" s="19">
        <v>0.2</v>
      </c>
      <c r="H106" s="19">
        <v>0.1</v>
      </c>
      <c r="I106" s="19">
        <v>0.1</v>
      </c>
      <c r="J106" s="19">
        <v>0.5</v>
      </c>
      <c r="K106" s="19">
        <v>0.5</v>
      </c>
      <c r="L106" s="20">
        <v>0.4</v>
      </c>
      <c r="M106" s="19">
        <v>0.3</v>
      </c>
      <c r="N106" s="19">
        <v>0.1</v>
      </c>
      <c r="O106" s="19">
        <v>0.1</v>
      </c>
      <c r="P106" s="19">
        <v>0.1</v>
      </c>
      <c r="Q106" s="72">
        <v>0.1</v>
      </c>
    </row>
    <row r="107" spans="1:46">
      <c r="A107" s="89"/>
      <c r="B107" s="143" t="s">
        <v>74</v>
      </c>
      <c r="C107" s="143"/>
      <c r="D107" s="143"/>
      <c r="E107" s="143"/>
      <c r="F107" s="143"/>
      <c r="G107" s="143"/>
      <c r="H107" s="143"/>
      <c r="I107" s="143"/>
      <c r="J107" s="143"/>
      <c r="K107" s="143"/>
      <c r="L107" s="143"/>
      <c r="M107" s="143"/>
      <c r="N107" s="143"/>
      <c r="O107" s="143"/>
      <c r="P107" s="143"/>
      <c r="Q107" s="143"/>
      <c r="AG107" s="18"/>
      <c r="AH107" s="18"/>
      <c r="AI107" s="18"/>
      <c r="AJ107" s="18"/>
      <c r="AK107" s="18"/>
      <c r="AL107" s="18"/>
      <c r="AM107" s="18"/>
      <c r="AN107" s="18"/>
      <c r="AO107" s="18"/>
      <c r="AP107" s="18"/>
      <c r="AQ107" s="18"/>
      <c r="AR107" s="18"/>
      <c r="AS107" s="18"/>
      <c r="AT107" s="18"/>
    </row>
    <row r="108" spans="1:46">
      <c r="A108" s="30" t="s">
        <v>41</v>
      </c>
      <c r="B108" s="28"/>
      <c r="C108" s="28"/>
      <c r="D108" s="28"/>
      <c r="E108" s="28"/>
      <c r="F108" s="28"/>
      <c r="G108" s="28"/>
      <c r="H108" s="28"/>
      <c r="I108" s="28"/>
      <c r="J108" s="28"/>
      <c r="K108" s="28"/>
      <c r="L108" s="28"/>
      <c r="M108" s="28"/>
      <c r="N108" s="28"/>
      <c r="O108" s="28"/>
      <c r="P108" s="28"/>
    </row>
    <row r="109" spans="1:46">
      <c r="A109" s="8" t="s">
        <v>4</v>
      </c>
      <c r="B109" s="15"/>
      <c r="C109" s="15"/>
      <c r="D109" s="15"/>
      <c r="E109" s="15"/>
      <c r="F109" s="15"/>
      <c r="G109" s="15"/>
      <c r="H109" s="15"/>
      <c r="I109" s="15"/>
      <c r="J109" s="15"/>
      <c r="K109" s="15"/>
      <c r="L109" s="15"/>
      <c r="M109" s="15"/>
      <c r="N109" s="15"/>
      <c r="O109" s="15"/>
      <c r="P109" s="15"/>
    </row>
    <row r="110" spans="1:46">
      <c r="A110" s="9" t="s">
        <v>5</v>
      </c>
      <c r="B110" s="17">
        <v>3.7</v>
      </c>
      <c r="C110" s="17">
        <v>1.8</v>
      </c>
      <c r="D110" s="17">
        <v>2.4</v>
      </c>
      <c r="E110" s="17">
        <v>1.7</v>
      </c>
      <c r="F110" s="17">
        <v>1.9</v>
      </c>
      <c r="G110" s="17">
        <v>2.2999999999999998</v>
      </c>
      <c r="H110" s="17">
        <v>3.1</v>
      </c>
      <c r="I110" s="17">
        <v>3.5</v>
      </c>
      <c r="J110" s="17">
        <v>2.8</v>
      </c>
      <c r="K110" s="17">
        <v>4.5</v>
      </c>
      <c r="L110" s="14">
        <v>4.2</v>
      </c>
      <c r="M110" s="17">
        <v>1.5</v>
      </c>
      <c r="N110" s="17">
        <v>1.2</v>
      </c>
      <c r="O110" s="17">
        <v>1.1000000000000001</v>
      </c>
      <c r="P110" s="17">
        <v>1</v>
      </c>
      <c r="Q110" s="14">
        <v>1</v>
      </c>
    </row>
    <row r="111" spans="1:46">
      <c r="A111" s="9" t="s">
        <v>6</v>
      </c>
      <c r="B111" s="17">
        <v>4.5</v>
      </c>
      <c r="C111" s="17">
        <v>2.2999999999999998</v>
      </c>
      <c r="D111" s="17">
        <v>1.7</v>
      </c>
      <c r="E111" s="17">
        <v>2.2999999999999998</v>
      </c>
      <c r="F111" s="17">
        <v>2.2999999999999998</v>
      </c>
      <c r="G111" s="17">
        <v>2.9</v>
      </c>
      <c r="H111" s="17">
        <v>3.5</v>
      </c>
      <c r="I111" s="17">
        <v>3.4</v>
      </c>
      <c r="J111" s="17">
        <v>4.5</v>
      </c>
      <c r="K111" s="17">
        <v>4.7</v>
      </c>
      <c r="L111" s="14">
        <v>4.0999999999999996</v>
      </c>
      <c r="M111" s="17">
        <v>2.4</v>
      </c>
      <c r="N111" s="17">
        <v>1</v>
      </c>
      <c r="O111" s="17">
        <v>0.9</v>
      </c>
      <c r="P111" s="17">
        <v>0.9</v>
      </c>
      <c r="Q111" s="14">
        <v>0.9</v>
      </c>
    </row>
    <row r="112" spans="1:46">
      <c r="A112" s="9" t="s">
        <v>7</v>
      </c>
      <c r="B112" s="17">
        <v>3.2</v>
      </c>
      <c r="C112" s="17">
        <v>2</v>
      </c>
      <c r="D112" s="17">
        <v>2.8</v>
      </c>
      <c r="E112" s="17">
        <v>2.2999999999999998</v>
      </c>
      <c r="F112" s="17">
        <v>2.5</v>
      </c>
      <c r="G112" s="17">
        <v>2.5</v>
      </c>
      <c r="H112" s="17">
        <v>3.9</v>
      </c>
      <c r="I112" s="17">
        <v>5.5</v>
      </c>
      <c r="J112" s="17">
        <v>5.4</v>
      </c>
      <c r="K112" s="17">
        <v>6.6</v>
      </c>
      <c r="L112" s="14">
        <v>5.9</v>
      </c>
      <c r="M112" s="17">
        <v>2</v>
      </c>
      <c r="N112" s="17">
        <v>1.5</v>
      </c>
      <c r="O112" s="17">
        <v>1.3</v>
      </c>
      <c r="P112" s="17">
        <v>1.3</v>
      </c>
      <c r="Q112" s="14">
        <v>1.2</v>
      </c>
    </row>
    <row r="113" spans="1:46">
      <c r="A113" s="9" t="s">
        <v>8</v>
      </c>
      <c r="B113" s="17">
        <v>8.5</v>
      </c>
      <c r="C113" s="17">
        <v>3.6</v>
      </c>
      <c r="D113" s="17">
        <v>3.3</v>
      </c>
      <c r="E113" s="17">
        <v>3.1</v>
      </c>
      <c r="F113" s="17">
        <v>3.2</v>
      </c>
      <c r="G113" s="17">
        <v>4.9000000000000004</v>
      </c>
      <c r="H113" s="17">
        <v>5.2</v>
      </c>
      <c r="I113" s="17">
        <v>6.7</v>
      </c>
      <c r="J113" s="17">
        <v>5.3</v>
      </c>
      <c r="K113" s="17">
        <v>7.8</v>
      </c>
      <c r="L113" s="14">
        <v>7.9</v>
      </c>
      <c r="M113" s="17">
        <v>3.5</v>
      </c>
      <c r="N113" s="17">
        <v>1.7</v>
      </c>
      <c r="O113" s="17">
        <v>1.6</v>
      </c>
      <c r="P113" s="17">
        <v>1.6</v>
      </c>
      <c r="Q113" s="14">
        <v>1.5</v>
      </c>
    </row>
    <row r="114" spans="1:46">
      <c r="A114" s="9" t="s">
        <v>9</v>
      </c>
      <c r="B114" s="17">
        <v>5.2</v>
      </c>
      <c r="C114" s="17">
        <v>3.8</v>
      </c>
      <c r="D114" s="17">
        <v>4.2</v>
      </c>
      <c r="E114" s="17">
        <v>3.2</v>
      </c>
      <c r="F114" s="17">
        <v>2.7</v>
      </c>
      <c r="G114" s="17">
        <v>4.3</v>
      </c>
      <c r="H114" s="17">
        <v>7.1</v>
      </c>
      <c r="I114" s="17">
        <v>5.8</v>
      </c>
      <c r="J114" s="17">
        <v>5</v>
      </c>
      <c r="K114" s="17">
        <v>7.2</v>
      </c>
      <c r="L114" s="14">
        <v>7.3</v>
      </c>
      <c r="M114" s="17">
        <v>3.2</v>
      </c>
      <c r="N114" s="17">
        <v>1.5</v>
      </c>
      <c r="O114" s="17">
        <v>1.5</v>
      </c>
      <c r="P114" s="17">
        <v>1.5</v>
      </c>
      <c r="Q114" s="14">
        <v>1.5</v>
      </c>
    </row>
    <row r="115" spans="1:46">
      <c r="A115" s="9" t="s">
        <v>10</v>
      </c>
      <c r="B115" s="17">
        <v>11.3</v>
      </c>
      <c r="C115" s="17">
        <v>7.3</v>
      </c>
      <c r="D115" s="17">
        <v>7.8</v>
      </c>
      <c r="E115" s="17">
        <v>5.9</v>
      </c>
      <c r="F115" s="17">
        <v>9.6999999999999993</v>
      </c>
      <c r="G115" s="17">
        <v>6.8</v>
      </c>
      <c r="H115" s="17">
        <v>9.3000000000000007</v>
      </c>
      <c r="I115" s="17">
        <v>12.3</v>
      </c>
      <c r="J115" s="17">
        <v>9.4</v>
      </c>
      <c r="K115" s="17">
        <v>11.9</v>
      </c>
      <c r="L115" s="14">
        <v>15.4</v>
      </c>
      <c r="M115" s="17">
        <v>6.8</v>
      </c>
      <c r="N115" s="17">
        <v>2.8</v>
      </c>
      <c r="O115" s="17">
        <v>2.6</v>
      </c>
      <c r="P115" s="17">
        <v>2.5</v>
      </c>
      <c r="Q115" s="14">
        <v>2.9</v>
      </c>
    </row>
    <row r="116" spans="1:46">
      <c r="A116" s="9" t="s">
        <v>11</v>
      </c>
      <c r="B116" s="17">
        <v>15.7</v>
      </c>
      <c r="C116" s="17">
        <v>6.5</v>
      </c>
      <c r="D116" s="17">
        <v>5.5</v>
      </c>
      <c r="E116" s="17">
        <v>4.7</v>
      </c>
      <c r="F116" s="17">
        <v>6.5</v>
      </c>
      <c r="G116" s="17">
        <v>5.0999999999999996</v>
      </c>
      <c r="H116" s="17">
        <v>8.6999999999999993</v>
      </c>
      <c r="I116" s="17">
        <v>11.4</v>
      </c>
      <c r="J116" s="17">
        <v>11.8</v>
      </c>
      <c r="K116" s="17">
        <v>14.5</v>
      </c>
      <c r="L116" s="14">
        <v>13.5</v>
      </c>
      <c r="M116" s="17">
        <v>6.2</v>
      </c>
      <c r="N116" s="17">
        <v>2.1</v>
      </c>
      <c r="O116" s="17">
        <v>2.1</v>
      </c>
      <c r="P116" s="17">
        <v>1.9</v>
      </c>
      <c r="Q116" s="14">
        <v>1.7</v>
      </c>
    </row>
    <row r="117" spans="1:46">
      <c r="A117" s="9" t="s">
        <v>12</v>
      </c>
      <c r="B117" s="17">
        <v>20.399999999999999</v>
      </c>
      <c r="C117" s="17">
        <v>4.0999999999999996</v>
      </c>
      <c r="D117" s="17">
        <v>3.8</v>
      </c>
      <c r="E117" s="17">
        <v>3.5</v>
      </c>
      <c r="F117" s="17">
        <v>3.4</v>
      </c>
      <c r="G117" s="17">
        <v>3.4</v>
      </c>
      <c r="H117" s="17">
        <v>5.7</v>
      </c>
      <c r="I117" s="17">
        <v>6.1</v>
      </c>
      <c r="J117" s="17">
        <v>7.9</v>
      </c>
      <c r="K117" s="17">
        <v>7.8</v>
      </c>
      <c r="L117" s="14">
        <v>7.8</v>
      </c>
      <c r="M117" s="17">
        <v>4.8</v>
      </c>
      <c r="N117" s="17">
        <v>1.8</v>
      </c>
      <c r="O117" s="17">
        <v>1.7</v>
      </c>
      <c r="P117" s="17">
        <v>1.6</v>
      </c>
      <c r="Q117" s="14">
        <v>1.6</v>
      </c>
    </row>
    <row r="118" spans="1:46">
      <c r="A118" s="8" t="s">
        <v>15</v>
      </c>
      <c r="B118" s="15"/>
      <c r="C118" s="15"/>
      <c r="D118" s="15"/>
      <c r="E118" s="15"/>
      <c r="F118" s="15"/>
      <c r="G118" s="15"/>
      <c r="H118" s="15"/>
      <c r="I118" s="15"/>
      <c r="J118" s="15"/>
      <c r="K118" s="15"/>
      <c r="L118" s="87"/>
      <c r="M118" s="15"/>
      <c r="N118" s="15"/>
      <c r="O118" s="15"/>
      <c r="P118" s="15"/>
      <c r="Q118" s="87"/>
    </row>
    <row r="119" spans="1:46">
      <c r="A119" s="9" t="s">
        <v>16</v>
      </c>
      <c r="B119" s="17">
        <v>1.9</v>
      </c>
      <c r="C119" s="17">
        <v>0.7</v>
      </c>
      <c r="D119" s="17">
        <v>1</v>
      </c>
      <c r="E119" s="17">
        <v>0.9</v>
      </c>
      <c r="F119" s="17">
        <v>0.7</v>
      </c>
      <c r="G119" s="17">
        <v>1.3</v>
      </c>
      <c r="H119" s="17">
        <v>1.5</v>
      </c>
      <c r="I119" s="17">
        <v>2.4</v>
      </c>
      <c r="J119" s="17">
        <v>2.5</v>
      </c>
      <c r="K119" s="17">
        <v>2.4</v>
      </c>
      <c r="L119" s="14">
        <v>3</v>
      </c>
      <c r="M119" s="17">
        <v>0.8</v>
      </c>
      <c r="N119" s="17">
        <v>0.4</v>
      </c>
      <c r="O119" s="17">
        <v>0.3</v>
      </c>
      <c r="P119" s="17">
        <v>0.3</v>
      </c>
      <c r="Q119" s="14">
        <v>0.3</v>
      </c>
    </row>
    <row r="120" spans="1:46">
      <c r="A120" s="9" t="s">
        <v>17</v>
      </c>
      <c r="B120" s="17">
        <v>5.5</v>
      </c>
      <c r="C120" s="17">
        <v>4.5</v>
      </c>
      <c r="D120" s="17">
        <v>4.8</v>
      </c>
      <c r="E120" s="17">
        <v>3.3</v>
      </c>
      <c r="F120" s="17">
        <v>5.2</v>
      </c>
      <c r="G120" s="17">
        <v>3.4</v>
      </c>
      <c r="H120" s="17">
        <v>7.4</v>
      </c>
      <c r="I120" s="17">
        <v>6</v>
      </c>
      <c r="J120" s="17">
        <v>6.6</v>
      </c>
      <c r="K120" s="17">
        <v>7.1</v>
      </c>
      <c r="L120" s="14">
        <v>4.9000000000000004</v>
      </c>
      <c r="M120" s="17">
        <v>3.6</v>
      </c>
      <c r="N120" s="17">
        <v>2</v>
      </c>
      <c r="O120" s="17">
        <v>2.1</v>
      </c>
      <c r="P120" s="17">
        <v>1.8</v>
      </c>
      <c r="Q120" s="14">
        <v>1.7</v>
      </c>
    </row>
    <row r="121" spans="1:46">
      <c r="A121" s="9" t="s">
        <v>18</v>
      </c>
      <c r="B121" s="17">
        <v>12.6</v>
      </c>
      <c r="C121" s="17">
        <v>7.9</v>
      </c>
      <c r="D121" s="17">
        <v>8.6999999999999993</v>
      </c>
      <c r="E121" s="17">
        <v>4.8</v>
      </c>
      <c r="F121" s="17">
        <v>8.6</v>
      </c>
      <c r="G121" s="17">
        <v>7.9</v>
      </c>
      <c r="H121" s="17">
        <v>12.8</v>
      </c>
      <c r="I121" s="17">
        <v>10.6</v>
      </c>
      <c r="J121" s="17">
        <v>7.1</v>
      </c>
      <c r="K121" s="17">
        <v>10.8</v>
      </c>
      <c r="L121" s="14">
        <v>15.4</v>
      </c>
      <c r="M121" s="17">
        <v>6.2</v>
      </c>
      <c r="N121" s="17">
        <v>5.4</v>
      </c>
      <c r="O121" s="17">
        <v>4.9000000000000004</v>
      </c>
      <c r="P121" s="17">
        <v>4.5</v>
      </c>
      <c r="Q121" s="14">
        <v>4.5</v>
      </c>
    </row>
    <row r="122" spans="1:46">
      <c r="A122" s="9" t="s">
        <v>19</v>
      </c>
      <c r="B122" s="17" t="s">
        <v>65</v>
      </c>
      <c r="C122" s="17">
        <v>12.4</v>
      </c>
      <c r="D122" s="17">
        <v>12.3</v>
      </c>
      <c r="E122" s="17">
        <v>9.8000000000000007</v>
      </c>
      <c r="F122" s="17">
        <v>13.8</v>
      </c>
      <c r="G122" s="17">
        <v>10.7</v>
      </c>
      <c r="H122" s="17">
        <v>17.2</v>
      </c>
      <c r="I122" s="17">
        <v>12.8</v>
      </c>
      <c r="J122" s="17">
        <v>28.4</v>
      </c>
      <c r="K122" s="17">
        <v>19.100000000000001</v>
      </c>
      <c r="L122" s="14">
        <v>35</v>
      </c>
      <c r="M122" s="17">
        <v>15.5</v>
      </c>
      <c r="N122" s="17">
        <v>5.8</v>
      </c>
      <c r="O122" s="17">
        <v>4.8</v>
      </c>
      <c r="P122" s="17">
        <v>4.5999999999999996</v>
      </c>
      <c r="Q122" s="14">
        <v>4.8</v>
      </c>
    </row>
    <row r="123" spans="1:46">
      <c r="A123" s="8" t="s">
        <v>13</v>
      </c>
      <c r="B123" s="15"/>
      <c r="C123" s="15"/>
      <c r="D123" s="15"/>
      <c r="E123" s="15"/>
      <c r="F123" s="15"/>
      <c r="G123" s="15"/>
      <c r="H123" s="15"/>
      <c r="I123" s="15"/>
      <c r="J123" s="15"/>
      <c r="K123" s="15"/>
      <c r="L123" s="87"/>
      <c r="M123" s="15"/>
      <c r="N123" s="15"/>
      <c r="O123" s="15"/>
      <c r="P123" s="15"/>
      <c r="Q123" s="87"/>
    </row>
    <row r="124" spans="1:46">
      <c r="A124" s="9" t="s">
        <v>20</v>
      </c>
      <c r="B124" s="17">
        <v>2.4</v>
      </c>
      <c r="C124" s="17">
        <v>1.5</v>
      </c>
      <c r="D124" s="17">
        <v>1.5</v>
      </c>
      <c r="E124" s="17">
        <v>1.7</v>
      </c>
      <c r="F124" s="17">
        <v>1.7</v>
      </c>
      <c r="G124" s="17">
        <v>2.4</v>
      </c>
      <c r="H124" s="17">
        <v>2.5</v>
      </c>
      <c r="I124" s="17">
        <v>3.1</v>
      </c>
      <c r="J124" s="17">
        <v>2.4</v>
      </c>
      <c r="K124" s="17">
        <v>2.7</v>
      </c>
      <c r="L124" s="14">
        <v>3</v>
      </c>
      <c r="M124" s="17">
        <v>1.3</v>
      </c>
      <c r="N124" s="17">
        <v>0.8</v>
      </c>
      <c r="O124" s="17">
        <v>0.8</v>
      </c>
      <c r="P124" s="17">
        <v>0.8</v>
      </c>
      <c r="Q124" s="14">
        <v>0.8</v>
      </c>
    </row>
    <row r="125" spans="1:46">
      <c r="A125" s="9" t="s">
        <v>21</v>
      </c>
      <c r="B125" s="17">
        <v>2.4</v>
      </c>
      <c r="C125" s="17">
        <v>1.2</v>
      </c>
      <c r="D125" s="17">
        <v>1.3</v>
      </c>
      <c r="E125" s="17">
        <v>1</v>
      </c>
      <c r="F125" s="17">
        <v>1.4</v>
      </c>
      <c r="G125" s="17">
        <v>1.6</v>
      </c>
      <c r="H125" s="17">
        <v>2</v>
      </c>
      <c r="I125" s="17">
        <v>2.5</v>
      </c>
      <c r="J125" s="17">
        <v>2.6</v>
      </c>
      <c r="K125" s="17">
        <v>3.7</v>
      </c>
      <c r="L125" s="14">
        <v>3.4</v>
      </c>
      <c r="M125" s="17">
        <v>1.1000000000000001</v>
      </c>
      <c r="N125" s="17">
        <v>0.6</v>
      </c>
      <c r="O125" s="17">
        <v>0.5</v>
      </c>
      <c r="P125" s="17">
        <v>0.5</v>
      </c>
      <c r="Q125" s="14">
        <v>0.6</v>
      </c>
    </row>
    <row r="126" spans="1:46">
      <c r="A126" s="10" t="s">
        <v>14</v>
      </c>
      <c r="B126" s="19">
        <v>1.7</v>
      </c>
      <c r="C126" s="19">
        <v>1</v>
      </c>
      <c r="D126" s="19">
        <v>1.1000000000000001</v>
      </c>
      <c r="E126" s="19">
        <v>0.9</v>
      </c>
      <c r="F126" s="19">
        <v>1.2</v>
      </c>
      <c r="G126" s="19">
        <v>1.3</v>
      </c>
      <c r="H126" s="19">
        <v>1.9</v>
      </c>
      <c r="I126" s="19">
        <v>2.1</v>
      </c>
      <c r="J126" s="19">
        <v>2</v>
      </c>
      <c r="K126" s="19">
        <v>2.4</v>
      </c>
      <c r="L126" s="20">
        <v>2.4</v>
      </c>
      <c r="M126" s="19">
        <v>0.9</v>
      </c>
      <c r="N126" s="19">
        <v>0.6</v>
      </c>
      <c r="O126" s="19">
        <v>0.6</v>
      </c>
      <c r="P126" s="19">
        <v>0.6</v>
      </c>
      <c r="Q126" s="72">
        <v>0.6</v>
      </c>
    </row>
    <row r="127" spans="1:46">
      <c r="A127" s="88"/>
      <c r="B127" s="144" t="s">
        <v>75</v>
      </c>
      <c r="C127" s="144"/>
      <c r="D127" s="144"/>
      <c r="E127" s="144"/>
      <c r="F127" s="144"/>
      <c r="G127" s="144"/>
      <c r="H127" s="144"/>
      <c r="I127" s="144"/>
      <c r="J127" s="144"/>
      <c r="K127" s="144"/>
      <c r="L127" s="144"/>
      <c r="M127" s="144"/>
      <c r="N127" s="144"/>
      <c r="O127" s="144"/>
      <c r="P127" s="144"/>
      <c r="Q127" s="144"/>
      <c r="AG127" s="18"/>
      <c r="AH127" s="18"/>
      <c r="AI127" s="18"/>
      <c r="AJ127" s="18"/>
      <c r="AK127" s="18"/>
      <c r="AL127" s="18"/>
      <c r="AM127" s="18"/>
      <c r="AN127" s="18"/>
      <c r="AO127" s="18"/>
      <c r="AP127" s="18"/>
      <c r="AQ127" s="18"/>
      <c r="AR127" s="18"/>
      <c r="AS127" s="18"/>
      <c r="AT127" s="18"/>
    </row>
    <row r="128" spans="1:46">
      <c r="A128" s="30" t="s">
        <v>42</v>
      </c>
      <c r="B128" s="28"/>
      <c r="C128" s="28"/>
      <c r="D128" s="28"/>
      <c r="E128" s="28"/>
      <c r="F128" s="28"/>
      <c r="G128" s="28"/>
      <c r="H128" s="28"/>
      <c r="I128" s="28"/>
      <c r="J128" s="28"/>
      <c r="K128" s="28"/>
      <c r="L128" s="28"/>
      <c r="M128" s="28"/>
      <c r="N128" s="28"/>
      <c r="O128" s="28"/>
      <c r="P128" s="28"/>
    </row>
    <row r="129" spans="1:17">
      <c r="A129" s="8" t="s">
        <v>4</v>
      </c>
    </row>
    <row r="130" spans="1:17">
      <c r="A130" s="9" t="s">
        <v>5</v>
      </c>
      <c r="B130" s="17">
        <v>2.2000000000000002</v>
      </c>
      <c r="C130" s="17">
        <v>2.8</v>
      </c>
      <c r="D130" s="17">
        <v>3.7</v>
      </c>
      <c r="E130" s="17">
        <v>2.6</v>
      </c>
      <c r="F130" s="17">
        <v>2.9</v>
      </c>
      <c r="G130" s="17">
        <v>3</v>
      </c>
      <c r="H130" s="17">
        <v>3.4</v>
      </c>
      <c r="I130" s="17">
        <v>3.7</v>
      </c>
      <c r="J130" s="17">
        <v>2.7</v>
      </c>
      <c r="K130" s="17">
        <v>3.8</v>
      </c>
      <c r="L130" s="14">
        <v>2.6</v>
      </c>
      <c r="M130" s="17">
        <v>1.7</v>
      </c>
      <c r="N130" s="17">
        <v>1.5</v>
      </c>
      <c r="O130" s="17">
        <v>1.4</v>
      </c>
      <c r="P130" s="17">
        <v>1.2</v>
      </c>
      <c r="Q130" s="14">
        <v>1.1000000000000001</v>
      </c>
    </row>
    <row r="131" spans="1:17">
      <c r="A131" s="9" t="s">
        <v>6</v>
      </c>
      <c r="B131" s="17">
        <v>2.6</v>
      </c>
      <c r="C131" s="17">
        <v>3.7</v>
      </c>
      <c r="D131" s="17">
        <v>2.8</v>
      </c>
      <c r="E131" s="17">
        <v>3.6</v>
      </c>
      <c r="F131" s="17">
        <v>3.5</v>
      </c>
      <c r="G131" s="17">
        <v>3.9</v>
      </c>
      <c r="H131" s="17">
        <v>3.7</v>
      </c>
      <c r="I131" s="17">
        <v>3.5</v>
      </c>
      <c r="J131" s="17">
        <v>4.4000000000000004</v>
      </c>
      <c r="K131" s="17">
        <v>4.5999999999999996</v>
      </c>
      <c r="L131" s="14">
        <v>2.9</v>
      </c>
      <c r="M131" s="17">
        <v>2.7</v>
      </c>
      <c r="N131" s="17">
        <v>1.3</v>
      </c>
      <c r="O131" s="17">
        <v>1.2</v>
      </c>
      <c r="P131" s="17">
        <v>1.2</v>
      </c>
      <c r="Q131" s="14">
        <v>1.1000000000000001</v>
      </c>
    </row>
    <row r="132" spans="1:17">
      <c r="A132" s="9" t="s">
        <v>7</v>
      </c>
      <c r="B132" s="17">
        <v>2.7</v>
      </c>
      <c r="C132" s="17">
        <v>3</v>
      </c>
      <c r="D132" s="17">
        <v>4.0999999999999996</v>
      </c>
      <c r="E132" s="17">
        <v>3.5</v>
      </c>
      <c r="F132" s="17">
        <v>3.5</v>
      </c>
      <c r="G132" s="17">
        <v>3.4</v>
      </c>
      <c r="H132" s="17">
        <v>4.2</v>
      </c>
      <c r="I132" s="17">
        <v>5.0999999999999996</v>
      </c>
      <c r="J132" s="17">
        <v>4.5999999999999996</v>
      </c>
      <c r="K132" s="17">
        <v>5.6</v>
      </c>
      <c r="L132" s="14">
        <v>3.7</v>
      </c>
      <c r="M132" s="17">
        <v>2.4</v>
      </c>
      <c r="N132" s="17">
        <v>1.8</v>
      </c>
      <c r="O132" s="17">
        <v>1.7</v>
      </c>
      <c r="P132" s="17">
        <v>1.5</v>
      </c>
      <c r="Q132" s="14">
        <v>1.4</v>
      </c>
    </row>
    <row r="133" spans="1:17">
      <c r="A133" s="9" t="s">
        <v>8</v>
      </c>
      <c r="B133" s="17">
        <v>4.8</v>
      </c>
      <c r="C133" s="17">
        <v>5.7</v>
      </c>
      <c r="D133" s="17">
        <v>4.5</v>
      </c>
      <c r="E133" s="17">
        <v>4.4000000000000004</v>
      </c>
      <c r="F133" s="17">
        <v>4.5</v>
      </c>
      <c r="G133" s="17">
        <v>6</v>
      </c>
      <c r="H133" s="17">
        <v>5.0999999999999996</v>
      </c>
      <c r="I133" s="17">
        <v>5.6</v>
      </c>
      <c r="J133" s="17">
        <v>4.5</v>
      </c>
      <c r="K133" s="17">
        <v>6.7</v>
      </c>
      <c r="L133" s="14">
        <v>5</v>
      </c>
      <c r="M133" s="17">
        <v>3.8</v>
      </c>
      <c r="N133" s="17">
        <v>1.9</v>
      </c>
      <c r="O133" s="17">
        <v>1.8</v>
      </c>
      <c r="P133" s="17">
        <v>1.7</v>
      </c>
      <c r="Q133" s="14">
        <v>1.6</v>
      </c>
    </row>
    <row r="134" spans="1:17">
      <c r="A134" s="9" t="s">
        <v>9</v>
      </c>
      <c r="B134" s="17">
        <v>3.4</v>
      </c>
      <c r="C134" s="17">
        <v>5.7</v>
      </c>
      <c r="D134" s="17">
        <v>5.9</v>
      </c>
      <c r="E134" s="17">
        <v>4.5</v>
      </c>
      <c r="F134" s="17">
        <v>3.8</v>
      </c>
      <c r="G134" s="17">
        <v>5.2</v>
      </c>
      <c r="H134" s="17">
        <v>7.2</v>
      </c>
      <c r="I134" s="17">
        <v>6</v>
      </c>
      <c r="J134" s="17">
        <v>5.0999999999999996</v>
      </c>
      <c r="K134" s="17">
        <v>6.6</v>
      </c>
      <c r="L134" s="14">
        <v>4.8</v>
      </c>
      <c r="M134" s="17">
        <v>3.5</v>
      </c>
      <c r="N134" s="17">
        <v>1.8</v>
      </c>
      <c r="O134" s="17">
        <v>1.8</v>
      </c>
      <c r="P134" s="17">
        <v>1.8</v>
      </c>
      <c r="Q134" s="14">
        <v>1.7</v>
      </c>
    </row>
    <row r="135" spans="1:17">
      <c r="A135" s="9" t="s">
        <v>10</v>
      </c>
      <c r="B135" s="17">
        <v>5.2</v>
      </c>
      <c r="C135" s="17">
        <v>8.3000000000000007</v>
      </c>
      <c r="D135" s="17">
        <v>8.6999999999999993</v>
      </c>
      <c r="E135" s="17">
        <v>7.2</v>
      </c>
      <c r="F135" s="17">
        <v>9.1999999999999993</v>
      </c>
      <c r="G135" s="17">
        <v>6.5</v>
      </c>
      <c r="H135" s="17">
        <v>6.3</v>
      </c>
      <c r="I135" s="17">
        <v>7.5</v>
      </c>
      <c r="J135" s="17">
        <v>7</v>
      </c>
      <c r="K135" s="17">
        <v>7.3</v>
      </c>
      <c r="L135" s="14">
        <v>6.4</v>
      </c>
      <c r="M135" s="17">
        <v>5.2</v>
      </c>
      <c r="N135" s="17">
        <v>2.4</v>
      </c>
      <c r="O135" s="17">
        <v>2.2999999999999998</v>
      </c>
      <c r="P135" s="17">
        <v>2.1</v>
      </c>
      <c r="Q135" s="14">
        <v>2.2000000000000002</v>
      </c>
    </row>
    <row r="136" spans="1:17">
      <c r="A136" s="9" t="s">
        <v>11</v>
      </c>
      <c r="B136" s="17">
        <v>8.4</v>
      </c>
      <c r="C136" s="17">
        <v>9</v>
      </c>
      <c r="D136" s="17">
        <v>7.8</v>
      </c>
      <c r="E136" s="17">
        <v>6.4</v>
      </c>
      <c r="F136" s="17">
        <v>7.8</v>
      </c>
      <c r="G136" s="17">
        <v>6.5</v>
      </c>
      <c r="H136" s="17">
        <v>7.3</v>
      </c>
      <c r="I136" s="17">
        <v>8.6999999999999993</v>
      </c>
      <c r="J136" s="17">
        <v>10.5</v>
      </c>
      <c r="K136" s="17">
        <v>12.4</v>
      </c>
      <c r="L136" s="14">
        <v>7.4</v>
      </c>
      <c r="M136" s="17">
        <v>6.2</v>
      </c>
      <c r="N136" s="17">
        <v>2.4</v>
      </c>
      <c r="O136" s="17">
        <v>2.4</v>
      </c>
      <c r="P136" s="17">
        <v>2.1</v>
      </c>
      <c r="Q136" s="14">
        <v>1.8</v>
      </c>
    </row>
    <row r="137" spans="1:17">
      <c r="A137" s="9" t="s">
        <v>12</v>
      </c>
      <c r="B137" s="17">
        <v>11.8</v>
      </c>
      <c r="C137" s="17">
        <v>7.1</v>
      </c>
      <c r="D137" s="17">
        <v>6.5</v>
      </c>
      <c r="E137" s="17">
        <v>6.2</v>
      </c>
      <c r="F137" s="17">
        <v>5.6</v>
      </c>
      <c r="G137" s="17">
        <v>5.8</v>
      </c>
      <c r="H137" s="17">
        <v>7.6</v>
      </c>
      <c r="I137" s="17">
        <v>8.3000000000000007</v>
      </c>
      <c r="J137" s="17">
        <v>9.4</v>
      </c>
      <c r="K137" s="17">
        <v>9.1</v>
      </c>
      <c r="L137" s="14">
        <v>10.1</v>
      </c>
      <c r="M137" s="17">
        <v>6.1</v>
      </c>
      <c r="N137" s="17">
        <v>2.7</v>
      </c>
      <c r="O137" s="17">
        <v>2.6</v>
      </c>
      <c r="P137" s="17">
        <v>2.4</v>
      </c>
      <c r="Q137" s="14">
        <v>2.2999999999999998</v>
      </c>
    </row>
    <row r="138" spans="1:17">
      <c r="A138" s="8" t="s">
        <v>15</v>
      </c>
      <c r="B138" s="12"/>
      <c r="C138" s="12"/>
      <c r="D138" s="12"/>
      <c r="E138" s="12"/>
      <c r="F138" s="12"/>
      <c r="G138" s="12"/>
      <c r="H138" s="12"/>
      <c r="I138" s="12"/>
      <c r="J138" s="12"/>
      <c r="K138" s="12"/>
      <c r="L138" s="87"/>
      <c r="M138" s="12"/>
      <c r="N138" s="12"/>
      <c r="O138" s="12"/>
      <c r="P138" s="12"/>
      <c r="Q138" s="87"/>
    </row>
    <row r="139" spans="1:17">
      <c r="A139" s="9" t="s">
        <v>16</v>
      </c>
      <c r="B139" s="17">
        <v>1.3</v>
      </c>
      <c r="C139" s="17">
        <v>1.1000000000000001</v>
      </c>
      <c r="D139" s="17">
        <v>1.7</v>
      </c>
      <c r="E139" s="17">
        <v>1.5</v>
      </c>
      <c r="F139" s="17">
        <v>1.1000000000000001</v>
      </c>
      <c r="G139" s="17">
        <v>1.9</v>
      </c>
      <c r="H139" s="17">
        <v>1.8</v>
      </c>
      <c r="I139" s="17">
        <v>2.7</v>
      </c>
      <c r="J139" s="17">
        <v>2.7</v>
      </c>
      <c r="K139" s="17">
        <v>2.4</v>
      </c>
      <c r="L139" s="14">
        <v>2.2000000000000002</v>
      </c>
      <c r="M139" s="17">
        <v>1</v>
      </c>
      <c r="N139" s="17">
        <v>0.5</v>
      </c>
      <c r="O139" s="17">
        <v>0.5</v>
      </c>
      <c r="P139" s="17">
        <v>0.4</v>
      </c>
      <c r="Q139" s="14">
        <v>0.4</v>
      </c>
    </row>
    <row r="140" spans="1:17">
      <c r="A140" s="9" t="s">
        <v>17</v>
      </c>
      <c r="B140" s="17">
        <v>3.2</v>
      </c>
      <c r="C140" s="17">
        <v>5.7</v>
      </c>
      <c r="D140" s="17">
        <v>5.8</v>
      </c>
      <c r="E140" s="17">
        <v>4.2</v>
      </c>
      <c r="F140" s="17">
        <v>6.3</v>
      </c>
      <c r="G140" s="17">
        <v>3.4</v>
      </c>
      <c r="H140" s="17">
        <v>5.6</v>
      </c>
      <c r="I140" s="17">
        <v>4.4000000000000004</v>
      </c>
      <c r="J140" s="17">
        <v>4.7</v>
      </c>
      <c r="K140" s="17">
        <v>5.0999999999999996</v>
      </c>
      <c r="L140" s="14">
        <v>2.6</v>
      </c>
      <c r="M140" s="17">
        <v>3.3</v>
      </c>
      <c r="N140" s="17">
        <v>1.9</v>
      </c>
      <c r="O140" s="17">
        <v>2</v>
      </c>
      <c r="P140" s="17">
        <v>1.7</v>
      </c>
      <c r="Q140" s="14">
        <v>1.5</v>
      </c>
    </row>
    <row r="141" spans="1:17">
      <c r="A141" s="9" t="s">
        <v>18</v>
      </c>
      <c r="B141" s="17">
        <v>6.4</v>
      </c>
      <c r="C141" s="17">
        <v>9.3000000000000007</v>
      </c>
      <c r="D141" s="17">
        <v>9.8000000000000007</v>
      </c>
      <c r="E141" s="17">
        <v>6.1</v>
      </c>
      <c r="F141" s="17">
        <v>9.1999999999999993</v>
      </c>
      <c r="G141" s="17">
        <v>8.5</v>
      </c>
      <c r="H141" s="17">
        <v>9.1</v>
      </c>
      <c r="I141" s="17">
        <v>7.3</v>
      </c>
      <c r="J141" s="17">
        <v>4.5</v>
      </c>
      <c r="K141" s="17">
        <v>6.3</v>
      </c>
      <c r="L141" s="14">
        <v>6.9</v>
      </c>
      <c r="M141" s="17">
        <v>4.9000000000000004</v>
      </c>
      <c r="N141" s="17">
        <v>4.8</v>
      </c>
      <c r="O141" s="17">
        <v>4.4000000000000004</v>
      </c>
      <c r="P141" s="17">
        <v>3.9</v>
      </c>
      <c r="Q141" s="14">
        <v>3.7</v>
      </c>
    </row>
    <row r="142" spans="1:17">
      <c r="A142" s="9" t="s">
        <v>19</v>
      </c>
      <c r="B142" s="17" t="s">
        <v>65</v>
      </c>
      <c r="C142" s="17">
        <v>15.7</v>
      </c>
      <c r="D142" s="17">
        <v>13.6</v>
      </c>
      <c r="E142" s="17">
        <v>13.1</v>
      </c>
      <c r="F142" s="17">
        <v>12.1</v>
      </c>
      <c r="G142" s="17">
        <v>10</v>
      </c>
      <c r="H142" s="17">
        <v>17.2</v>
      </c>
      <c r="I142" s="17">
        <v>9.8000000000000007</v>
      </c>
      <c r="J142" s="17">
        <v>18.2</v>
      </c>
      <c r="K142" s="17">
        <v>11.8</v>
      </c>
      <c r="L142" s="14">
        <v>11.7</v>
      </c>
      <c r="M142" s="17">
        <v>12.7</v>
      </c>
      <c r="N142" s="17">
        <v>5.4</v>
      </c>
      <c r="O142" s="17">
        <v>4.7</v>
      </c>
      <c r="P142" s="17">
        <v>4.3</v>
      </c>
      <c r="Q142" s="14">
        <v>4.0999999999999996</v>
      </c>
    </row>
    <row r="143" spans="1:17">
      <c r="A143" s="8" t="s">
        <v>13</v>
      </c>
      <c r="L143" s="87"/>
      <c r="Q143" s="87"/>
    </row>
    <row r="144" spans="1:17">
      <c r="A144" s="9" t="s">
        <v>20</v>
      </c>
      <c r="B144" s="17">
        <v>1.4</v>
      </c>
      <c r="C144" s="17">
        <v>2.2000000000000002</v>
      </c>
      <c r="D144" s="17">
        <v>2.2000000000000002</v>
      </c>
      <c r="E144" s="17">
        <v>2.4</v>
      </c>
      <c r="F144" s="17">
        <v>2.4</v>
      </c>
      <c r="G144" s="17">
        <v>3.1</v>
      </c>
      <c r="H144" s="17">
        <v>2.5</v>
      </c>
      <c r="I144" s="17">
        <v>2.8</v>
      </c>
      <c r="J144" s="17">
        <v>2.2999999999999998</v>
      </c>
      <c r="K144" s="17">
        <v>2.5</v>
      </c>
      <c r="L144" s="14">
        <v>2.1</v>
      </c>
      <c r="M144" s="17">
        <v>1.4</v>
      </c>
      <c r="N144" s="17">
        <v>1</v>
      </c>
      <c r="O144" s="17">
        <v>1</v>
      </c>
      <c r="P144" s="17">
        <v>1</v>
      </c>
      <c r="Q144" s="14">
        <v>0.9</v>
      </c>
    </row>
    <row r="145" spans="1:17">
      <c r="A145" s="9" t="s">
        <v>21</v>
      </c>
      <c r="B145" s="17">
        <v>1.7</v>
      </c>
      <c r="C145" s="17">
        <v>2</v>
      </c>
      <c r="D145" s="17">
        <v>2.1</v>
      </c>
      <c r="E145" s="17">
        <v>1.6</v>
      </c>
      <c r="F145" s="17">
        <v>2.2000000000000002</v>
      </c>
      <c r="G145" s="17">
        <v>2.1</v>
      </c>
      <c r="H145" s="17">
        <v>2.2000000000000002</v>
      </c>
      <c r="I145" s="17">
        <v>2.7</v>
      </c>
      <c r="J145" s="17">
        <v>2.4</v>
      </c>
      <c r="K145" s="17">
        <v>3.2</v>
      </c>
      <c r="L145" s="14">
        <v>2.1</v>
      </c>
      <c r="M145" s="17">
        <v>1.3</v>
      </c>
      <c r="N145" s="17">
        <v>0.7</v>
      </c>
      <c r="O145" s="17">
        <v>0.7</v>
      </c>
      <c r="P145" s="17">
        <v>0.7</v>
      </c>
      <c r="Q145" s="14">
        <v>0.7</v>
      </c>
    </row>
    <row r="146" spans="1:17">
      <c r="A146" s="74" t="s">
        <v>14</v>
      </c>
      <c r="B146" s="76">
        <v>1.1000000000000001</v>
      </c>
      <c r="C146" s="76">
        <v>1.6</v>
      </c>
      <c r="D146" s="76">
        <v>1.6</v>
      </c>
      <c r="E146" s="76">
        <v>1.3</v>
      </c>
      <c r="F146" s="76">
        <v>1.7</v>
      </c>
      <c r="G146" s="76">
        <v>1.8</v>
      </c>
      <c r="H146" s="76">
        <v>2</v>
      </c>
      <c r="I146" s="76">
        <v>2</v>
      </c>
      <c r="J146" s="76">
        <v>1.8</v>
      </c>
      <c r="K146" s="76">
        <v>2.2000000000000002</v>
      </c>
      <c r="L146" s="20">
        <v>1.6</v>
      </c>
      <c r="M146" s="76">
        <v>1</v>
      </c>
      <c r="N146" s="76">
        <v>0.7</v>
      </c>
      <c r="O146" s="76">
        <v>0.7</v>
      </c>
      <c r="P146" s="76">
        <v>0.7</v>
      </c>
      <c r="Q146" s="72">
        <v>0.7</v>
      </c>
    </row>
    <row r="147" spans="1:17">
      <c r="L147" s="79"/>
      <c r="Q147" s="82"/>
    </row>
    <row r="149" spans="1:17">
      <c r="A149" s="66" t="s">
        <v>100</v>
      </c>
    </row>
  </sheetData>
  <sheetProtection sheet="1" objects="1" scenarios="1"/>
  <mergeCells count="9">
    <mergeCell ref="B87:Q87"/>
    <mergeCell ref="B107:Q107"/>
    <mergeCell ref="B127:Q127"/>
    <mergeCell ref="B7:Q7"/>
    <mergeCell ref="A1:XFD1"/>
    <mergeCell ref="A4:E4"/>
    <mergeCell ref="B27:Q27"/>
    <mergeCell ref="B47:Q47"/>
    <mergeCell ref="B67:Q67"/>
  </mergeCells>
  <hyperlinks>
    <hyperlink ref="A149" r:id="rId1" display="© Commonwealth of Australia 2012" xr:uid="{00000000-0004-0000-0C00-000000000000}"/>
  </hyperlinks>
  <pageMargins left="0.7" right="0.7" top="0.75" bottom="0.75" header="0.3" footer="0.3"/>
  <pageSetup paperSize="9" orientation="portrait" r:id="rId2"/>
  <drawing r:id="rId3"/>
  <legacyDrawing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AT149"/>
  <sheetViews>
    <sheetView zoomScaleNormal="100" workbookViewId="0">
      <pane xSplit="1" ySplit="6" topLeftCell="B7" activePane="bottomRight" state="frozen"/>
      <selection pane="topRight" activeCell="B1" sqref="B1"/>
      <selection pane="bottomLeft" activeCell="A7" sqref="A7"/>
      <selection pane="bottomRight" sqref="A1:XFD1"/>
    </sheetView>
  </sheetViews>
  <sheetFormatPr defaultColWidth="9" defaultRowHeight="14.25"/>
  <cols>
    <col min="1" max="1" width="36.625" customWidth="1"/>
    <col min="2" max="16" width="10.125" style="13" customWidth="1"/>
    <col min="17" max="17" width="10.125" customWidth="1"/>
  </cols>
  <sheetData>
    <row r="1" spans="1:17" s="139" customFormat="1" ht="68.099999999999994" customHeight="1">
      <c r="A1" s="139" t="s">
        <v>0</v>
      </c>
    </row>
    <row r="2" spans="1:17" ht="15.75">
      <c r="A2" s="65" t="s">
        <v>98</v>
      </c>
      <c r="B2"/>
      <c r="C2"/>
      <c r="D2"/>
      <c r="E2"/>
      <c r="F2"/>
      <c r="G2"/>
      <c r="H2"/>
      <c r="I2"/>
      <c r="J2"/>
      <c r="K2"/>
      <c r="L2"/>
      <c r="M2"/>
      <c r="N2"/>
      <c r="O2"/>
      <c r="P2"/>
    </row>
    <row r="3" spans="1:17">
      <c r="A3" s="37" t="s">
        <v>99</v>
      </c>
      <c r="B3"/>
      <c r="C3"/>
      <c r="D3"/>
      <c r="E3"/>
      <c r="F3"/>
      <c r="G3"/>
      <c r="H3"/>
      <c r="I3"/>
      <c r="J3"/>
      <c r="K3"/>
      <c r="L3"/>
      <c r="M3"/>
      <c r="N3"/>
      <c r="O3"/>
      <c r="P3"/>
    </row>
    <row r="4" spans="1:17">
      <c r="A4" s="146" t="s">
        <v>90</v>
      </c>
      <c r="B4" s="146"/>
      <c r="C4" s="146"/>
      <c r="D4" s="146"/>
      <c r="E4" s="146"/>
      <c r="F4" s="81"/>
      <c r="G4" s="81"/>
      <c r="H4" s="81"/>
      <c r="I4" s="81"/>
      <c r="J4" s="81"/>
      <c r="K4" s="81"/>
      <c r="L4" s="81"/>
      <c r="M4" s="81"/>
      <c r="N4" s="81"/>
      <c r="O4" s="81"/>
      <c r="P4" s="81"/>
      <c r="Q4" s="80"/>
    </row>
    <row r="5" spans="1:17">
      <c r="A5" s="81"/>
      <c r="B5" s="81"/>
      <c r="C5" s="81"/>
      <c r="D5" s="81"/>
      <c r="E5" s="81"/>
      <c r="F5" s="81"/>
      <c r="G5" s="81"/>
      <c r="H5" s="81"/>
      <c r="I5" s="81"/>
      <c r="J5" s="81"/>
      <c r="K5" s="81"/>
      <c r="L5" s="81"/>
      <c r="M5" s="81"/>
      <c r="N5" s="81"/>
      <c r="O5" s="81"/>
      <c r="P5" s="81"/>
      <c r="Q5" s="80"/>
    </row>
    <row r="6" spans="1:17">
      <c r="A6" s="4"/>
      <c r="B6" s="90" t="s">
        <v>22</v>
      </c>
      <c r="C6" s="90" t="s">
        <v>23</v>
      </c>
      <c r="D6" s="90" t="s">
        <v>24</v>
      </c>
      <c r="E6" s="90" t="s">
        <v>25</v>
      </c>
      <c r="F6" s="90" t="s">
        <v>26</v>
      </c>
      <c r="G6" s="90" t="s">
        <v>27</v>
      </c>
      <c r="H6" s="90" t="s">
        <v>28</v>
      </c>
      <c r="I6" s="90" t="s">
        <v>29</v>
      </c>
      <c r="J6" s="90" t="s">
        <v>30</v>
      </c>
      <c r="K6" s="90" t="s">
        <v>31</v>
      </c>
      <c r="L6" s="90" t="s">
        <v>67</v>
      </c>
      <c r="M6" s="90" t="s">
        <v>32</v>
      </c>
      <c r="N6" s="90" t="s">
        <v>33</v>
      </c>
      <c r="O6" s="90" t="s">
        <v>34</v>
      </c>
      <c r="P6" s="90" t="s">
        <v>35</v>
      </c>
      <c r="Q6" s="90" t="s">
        <v>68</v>
      </c>
    </row>
    <row r="7" spans="1:17" ht="14.25" customHeight="1">
      <c r="A7" s="91"/>
      <c r="B7" s="145" t="s">
        <v>71</v>
      </c>
      <c r="C7" s="145"/>
      <c r="D7" s="145"/>
      <c r="E7" s="145"/>
      <c r="F7" s="145"/>
      <c r="G7" s="145"/>
      <c r="H7" s="145"/>
      <c r="I7" s="145"/>
      <c r="J7" s="145"/>
      <c r="K7" s="145"/>
      <c r="L7" s="145"/>
      <c r="M7" s="145"/>
      <c r="N7" s="145"/>
      <c r="O7" s="145"/>
      <c r="P7" s="145"/>
      <c r="Q7" s="145"/>
    </row>
    <row r="8" spans="1:17">
      <c r="A8" s="29" t="s">
        <v>36</v>
      </c>
      <c r="B8" s="27"/>
      <c r="C8" s="27"/>
      <c r="D8" s="27"/>
      <c r="E8" s="27"/>
      <c r="F8" s="27"/>
      <c r="G8" s="27"/>
      <c r="H8" s="27"/>
      <c r="I8" s="27"/>
      <c r="J8" s="27"/>
      <c r="K8" s="27"/>
      <c r="L8" s="27"/>
      <c r="M8" s="27"/>
      <c r="N8" s="27"/>
      <c r="O8" s="27"/>
      <c r="P8" s="27"/>
    </row>
    <row r="9" spans="1:17">
      <c r="A9" s="8" t="s">
        <v>4</v>
      </c>
    </row>
    <row r="10" spans="1:17">
      <c r="A10" s="9" t="s">
        <v>5</v>
      </c>
      <c r="B10" s="25">
        <v>146.1</v>
      </c>
      <c r="C10" s="25">
        <v>427.5</v>
      </c>
      <c r="D10" s="25">
        <v>441.4</v>
      </c>
      <c r="E10" s="25">
        <v>438.6</v>
      </c>
      <c r="F10" s="25">
        <v>387.7</v>
      </c>
      <c r="G10" s="25">
        <v>363.8</v>
      </c>
      <c r="H10" s="25">
        <v>324</v>
      </c>
      <c r="I10" s="25">
        <v>255.8</v>
      </c>
      <c r="J10" s="25">
        <v>234.1</v>
      </c>
      <c r="K10" s="25">
        <v>183.1</v>
      </c>
      <c r="L10" s="14">
        <v>234.4</v>
      </c>
      <c r="M10" s="25">
        <v>568.1</v>
      </c>
      <c r="N10" s="25">
        <v>2631.3</v>
      </c>
      <c r="O10" s="25">
        <v>3056.6</v>
      </c>
      <c r="P10" s="25">
        <v>3199</v>
      </c>
      <c r="Q10" s="14">
        <v>3434</v>
      </c>
    </row>
    <row r="11" spans="1:17">
      <c r="A11" s="9" t="s">
        <v>6</v>
      </c>
      <c r="B11" s="25">
        <v>113.6</v>
      </c>
      <c r="C11" s="25">
        <v>357</v>
      </c>
      <c r="D11" s="25">
        <v>368.6</v>
      </c>
      <c r="E11" s="25">
        <v>376.2</v>
      </c>
      <c r="F11" s="25">
        <v>320.7</v>
      </c>
      <c r="G11" s="25">
        <v>302</v>
      </c>
      <c r="H11" s="25">
        <v>234</v>
      </c>
      <c r="I11" s="25">
        <v>188.4</v>
      </c>
      <c r="J11" s="25">
        <v>183.5</v>
      </c>
      <c r="K11" s="25">
        <v>150</v>
      </c>
      <c r="L11" s="14">
        <v>167.9</v>
      </c>
      <c r="M11" s="25">
        <v>473.6</v>
      </c>
      <c r="N11" s="25">
        <v>2126.4</v>
      </c>
      <c r="O11" s="25">
        <v>2486.9</v>
      </c>
      <c r="P11" s="25">
        <v>2599.4</v>
      </c>
      <c r="Q11" s="14">
        <v>2767.2</v>
      </c>
    </row>
    <row r="12" spans="1:17">
      <c r="A12" s="9" t="s">
        <v>7</v>
      </c>
      <c r="B12" s="25">
        <v>124.3</v>
      </c>
      <c r="C12" s="25">
        <v>273.3</v>
      </c>
      <c r="D12" s="25">
        <v>255.7</v>
      </c>
      <c r="E12" s="25">
        <v>246.9</v>
      </c>
      <c r="F12" s="25">
        <v>220.8</v>
      </c>
      <c r="G12" s="25">
        <v>213.1</v>
      </c>
      <c r="H12" s="25">
        <v>183.6</v>
      </c>
      <c r="I12" s="25">
        <v>153.9</v>
      </c>
      <c r="J12" s="25">
        <v>129.80000000000001</v>
      </c>
      <c r="K12" s="25">
        <v>111.3</v>
      </c>
      <c r="L12" s="14">
        <v>128.1</v>
      </c>
      <c r="M12" s="25">
        <v>399.6</v>
      </c>
      <c r="N12" s="25">
        <v>1519.1</v>
      </c>
      <c r="O12" s="25">
        <v>1792</v>
      </c>
      <c r="P12" s="25">
        <v>1918.2</v>
      </c>
      <c r="Q12" s="14">
        <v>2048.3000000000002</v>
      </c>
    </row>
    <row r="13" spans="1:17">
      <c r="A13" s="9" t="s">
        <v>8</v>
      </c>
      <c r="B13" s="25">
        <v>32.4</v>
      </c>
      <c r="C13" s="25">
        <v>92</v>
      </c>
      <c r="D13" s="25">
        <v>81.3</v>
      </c>
      <c r="E13" s="25">
        <v>81</v>
      </c>
      <c r="F13" s="25">
        <v>71.599999999999994</v>
      </c>
      <c r="G13" s="25">
        <v>73.3</v>
      </c>
      <c r="H13" s="25">
        <v>61</v>
      </c>
      <c r="I13" s="25">
        <v>50.8</v>
      </c>
      <c r="J13" s="25">
        <v>52.5</v>
      </c>
      <c r="K13" s="25">
        <v>42.4</v>
      </c>
      <c r="L13" s="14">
        <v>42.2</v>
      </c>
      <c r="M13" s="25">
        <v>125.5</v>
      </c>
      <c r="N13" s="25">
        <v>512.79999999999995</v>
      </c>
      <c r="O13" s="25">
        <v>603.9</v>
      </c>
      <c r="P13" s="25">
        <v>636.9</v>
      </c>
      <c r="Q13" s="14">
        <v>678.8</v>
      </c>
    </row>
    <row r="14" spans="1:17">
      <c r="A14" s="9" t="s">
        <v>9</v>
      </c>
      <c r="B14" s="25">
        <v>55.3</v>
      </c>
      <c r="C14" s="25">
        <v>137.9</v>
      </c>
      <c r="D14" s="25">
        <v>150.69999999999999</v>
      </c>
      <c r="E14" s="25">
        <v>149.4</v>
      </c>
      <c r="F14" s="25">
        <v>133.1</v>
      </c>
      <c r="G14" s="25">
        <v>124.9</v>
      </c>
      <c r="H14" s="25">
        <v>100.5</v>
      </c>
      <c r="I14" s="25">
        <v>75.7</v>
      </c>
      <c r="J14" s="25">
        <v>69.5</v>
      </c>
      <c r="K14" s="25">
        <v>62</v>
      </c>
      <c r="L14" s="14">
        <v>81.2</v>
      </c>
      <c r="M14" s="25">
        <v>192.6</v>
      </c>
      <c r="N14" s="25">
        <v>863.5</v>
      </c>
      <c r="O14" s="25">
        <v>1003.6</v>
      </c>
      <c r="P14" s="25">
        <v>1056.9000000000001</v>
      </c>
      <c r="Q14" s="14">
        <v>1138.2</v>
      </c>
    </row>
    <row r="15" spans="1:17">
      <c r="A15" s="9" t="s">
        <v>10</v>
      </c>
      <c r="B15" s="25">
        <v>6.7</v>
      </c>
      <c r="C15" s="25">
        <v>19.7</v>
      </c>
      <c r="D15" s="25">
        <v>15.8</v>
      </c>
      <c r="E15" s="25">
        <v>17.3</v>
      </c>
      <c r="F15" s="25">
        <v>18</v>
      </c>
      <c r="G15" s="25">
        <v>14.6</v>
      </c>
      <c r="H15" s="25">
        <v>14.9</v>
      </c>
      <c r="I15" s="25">
        <v>10.5</v>
      </c>
      <c r="J15" s="25">
        <v>12.9</v>
      </c>
      <c r="K15" s="25">
        <v>11.2</v>
      </c>
      <c r="L15" s="14">
        <v>13.2</v>
      </c>
      <c r="M15" s="25">
        <v>26.2</v>
      </c>
      <c r="N15" s="25">
        <v>115.7</v>
      </c>
      <c r="O15" s="25">
        <v>134.9</v>
      </c>
      <c r="P15" s="25">
        <v>142.30000000000001</v>
      </c>
      <c r="Q15" s="14">
        <v>155.69999999999999</v>
      </c>
    </row>
    <row r="16" spans="1:17">
      <c r="A16" s="9" t="s">
        <v>11</v>
      </c>
      <c r="B16" s="25">
        <v>4.7</v>
      </c>
      <c r="C16" s="25">
        <v>10.6</v>
      </c>
      <c r="D16" s="25">
        <v>14.6</v>
      </c>
      <c r="E16" s="25">
        <v>14</v>
      </c>
      <c r="F16" s="25">
        <v>13</v>
      </c>
      <c r="G16" s="25">
        <v>9.1</v>
      </c>
      <c r="H16" s="25">
        <v>8.1999999999999993</v>
      </c>
      <c r="I16" s="25">
        <v>7.4</v>
      </c>
      <c r="J16" s="25">
        <v>6.6</v>
      </c>
      <c r="K16" s="25">
        <v>4.5</v>
      </c>
      <c r="L16" s="14">
        <v>3.9</v>
      </c>
      <c r="M16" s="25">
        <v>15.2</v>
      </c>
      <c r="N16" s="25">
        <v>76.3</v>
      </c>
      <c r="O16" s="25">
        <v>86.8</v>
      </c>
      <c r="P16" s="25">
        <v>91.3</v>
      </c>
      <c r="Q16" s="14">
        <v>95.6</v>
      </c>
    </row>
    <row r="17" spans="1:46">
      <c r="A17" s="9" t="s">
        <v>12</v>
      </c>
      <c r="B17" s="25">
        <v>9.1999999999999993</v>
      </c>
      <c r="C17" s="25">
        <v>26</v>
      </c>
      <c r="D17" s="25">
        <v>29.8</v>
      </c>
      <c r="E17" s="25">
        <v>29.3</v>
      </c>
      <c r="F17" s="25">
        <v>26.4</v>
      </c>
      <c r="G17" s="25">
        <v>23.8</v>
      </c>
      <c r="H17" s="25">
        <v>21.1</v>
      </c>
      <c r="I17" s="25">
        <v>15.6</v>
      </c>
      <c r="J17" s="25">
        <v>14.2</v>
      </c>
      <c r="K17" s="25">
        <v>12.4</v>
      </c>
      <c r="L17" s="14">
        <v>18.100000000000001</v>
      </c>
      <c r="M17" s="25">
        <v>35.200000000000003</v>
      </c>
      <c r="N17" s="25">
        <v>169.3</v>
      </c>
      <c r="O17" s="25">
        <v>196.6</v>
      </c>
      <c r="P17" s="25">
        <v>206.2</v>
      </c>
      <c r="Q17" s="14">
        <v>223.5</v>
      </c>
    </row>
    <row r="18" spans="1:46">
      <c r="A18" s="8" t="s">
        <v>15</v>
      </c>
      <c r="B18" s="25"/>
      <c r="C18" s="25"/>
      <c r="D18" s="25"/>
      <c r="E18" s="25"/>
      <c r="F18" s="25"/>
      <c r="G18" s="25"/>
      <c r="H18" s="25"/>
      <c r="I18" s="25"/>
      <c r="J18" s="25"/>
      <c r="K18" s="25"/>
      <c r="L18" s="87"/>
      <c r="M18" s="25"/>
      <c r="N18" s="25"/>
      <c r="O18" s="25"/>
      <c r="P18" s="25"/>
      <c r="Q18" s="87"/>
    </row>
    <row r="19" spans="1:46">
      <c r="A19" s="9" t="s">
        <v>16</v>
      </c>
      <c r="B19" s="25">
        <v>375.9</v>
      </c>
      <c r="C19" s="25">
        <v>1089.7</v>
      </c>
      <c r="D19" s="25">
        <v>1123</v>
      </c>
      <c r="E19" s="25">
        <v>1104.5</v>
      </c>
      <c r="F19" s="25">
        <v>959.4</v>
      </c>
      <c r="G19" s="25">
        <v>859.7</v>
      </c>
      <c r="H19" s="25">
        <v>741.2</v>
      </c>
      <c r="I19" s="25">
        <v>587.29999999999995</v>
      </c>
      <c r="J19" s="25">
        <v>538.4</v>
      </c>
      <c r="K19" s="25">
        <v>425</v>
      </c>
      <c r="L19" s="14">
        <v>505.9</v>
      </c>
      <c r="M19" s="25">
        <v>1465.6</v>
      </c>
      <c r="N19" s="25">
        <v>6338.8</v>
      </c>
      <c r="O19" s="25">
        <v>7431</v>
      </c>
      <c r="P19" s="25">
        <v>7807.8</v>
      </c>
      <c r="Q19" s="14">
        <v>8313.6</v>
      </c>
    </row>
    <row r="20" spans="1:46">
      <c r="A20" s="9" t="s">
        <v>17</v>
      </c>
      <c r="B20" s="25">
        <v>75.8</v>
      </c>
      <c r="C20" s="25">
        <v>165.3</v>
      </c>
      <c r="D20" s="25">
        <v>134.1</v>
      </c>
      <c r="E20" s="25">
        <v>153.19999999999999</v>
      </c>
      <c r="F20" s="25">
        <v>131.1</v>
      </c>
      <c r="G20" s="25">
        <v>160.1</v>
      </c>
      <c r="H20" s="25">
        <v>128.30000000000001</v>
      </c>
      <c r="I20" s="25">
        <v>108.5</v>
      </c>
      <c r="J20" s="25">
        <v>111.5</v>
      </c>
      <c r="K20" s="25">
        <v>100.8</v>
      </c>
      <c r="L20" s="14">
        <v>117</v>
      </c>
      <c r="M20" s="25">
        <v>243.6</v>
      </c>
      <c r="N20" s="25">
        <v>1027.7</v>
      </c>
      <c r="O20" s="25">
        <v>1192.2</v>
      </c>
      <c r="P20" s="25">
        <v>1268.0999999999999</v>
      </c>
      <c r="Q20" s="14">
        <v>1388.1</v>
      </c>
    </row>
    <row r="21" spans="1:46">
      <c r="A21" s="9" t="s">
        <v>18</v>
      </c>
      <c r="B21" s="25">
        <v>34.5</v>
      </c>
      <c r="C21" s="25">
        <v>79.2</v>
      </c>
      <c r="D21" s="25">
        <v>79.5</v>
      </c>
      <c r="E21" s="25">
        <v>74.400000000000006</v>
      </c>
      <c r="F21" s="25">
        <v>76.8</v>
      </c>
      <c r="G21" s="25">
        <v>93.1</v>
      </c>
      <c r="H21" s="25">
        <v>69.099999999999994</v>
      </c>
      <c r="I21" s="25">
        <v>49.8</v>
      </c>
      <c r="J21" s="25">
        <v>48.6</v>
      </c>
      <c r="K21" s="25">
        <v>40.700000000000003</v>
      </c>
      <c r="L21" s="14">
        <v>53.7</v>
      </c>
      <c r="M21" s="25">
        <v>114.1</v>
      </c>
      <c r="N21" s="25">
        <v>528.70000000000005</v>
      </c>
      <c r="O21" s="25">
        <v>608.29999999999995</v>
      </c>
      <c r="P21" s="25">
        <v>643.5</v>
      </c>
      <c r="Q21" s="14">
        <v>695.9</v>
      </c>
    </row>
    <row r="22" spans="1:46">
      <c r="A22" s="9" t="s">
        <v>19</v>
      </c>
      <c r="B22" s="25">
        <v>4</v>
      </c>
      <c r="C22" s="42">
        <v>9.6999999999999993</v>
      </c>
      <c r="D22" s="25">
        <v>27</v>
      </c>
      <c r="E22" s="25">
        <v>20</v>
      </c>
      <c r="F22" s="25">
        <v>21.9</v>
      </c>
      <c r="G22" s="25">
        <v>11.1</v>
      </c>
      <c r="H22" s="25">
        <v>8.6999999999999993</v>
      </c>
      <c r="I22" s="25">
        <v>9.4</v>
      </c>
      <c r="J22" s="25">
        <v>7.4</v>
      </c>
      <c r="K22" s="25">
        <v>13.3</v>
      </c>
      <c r="L22" s="14">
        <v>12.4</v>
      </c>
      <c r="M22" s="25">
        <v>13.8</v>
      </c>
      <c r="N22" s="25">
        <v>118.2</v>
      </c>
      <c r="O22" s="25">
        <v>128.30000000000001</v>
      </c>
      <c r="P22" s="25">
        <v>132.30000000000001</v>
      </c>
      <c r="Q22" s="14">
        <v>143.9</v>
      </c>
    </row>
    <row r="23" spans="1:46">
      <c r="A23" s="8" t="s">
        <v>13</v>
      </c>
      <c r="B23" s="25"/>
      <c r="C23" s="25"/>
      <c r="D23" s="25"/>
      <c r="E23" s="25"/>
      <c r="F23" s="25"/>
      <c r="G23" s="25"/>
      <c r="H23" s="25"/>
      <c r="I23" s="25"/>
      <c r="J23" s="25"/>
      <c r="K23" s="25"/>
      <c r="L23" s="87"/>
      <c r="M23" s="25"/>
      <c r="N23" s="25"/>
      <c r="O23" s="25"/>
      <c r="P23" s="25"/>
      <c r="Q23" s="87"/>
    </row>
    <row r="24" spans="1:46">
      <c r="A24" s="9" t="s">
        <v>20</v>
      </c>
      <c r="B24" s="25">
        <v>234.3</v>
      </c>
      <c r="C24" s="25">
        <v>669.4</v>
      </c>
      <c r="D24" s="25">
        <v>652</v>
      </c>
      <c r="E24" s="25">
        <v>648</v>
      </c>
      <c r="F24" s="25">
        <v>563.5</v>
      </c>
      <c r="G24" s="25">
        <v>530.5</v>
      </c>
      <c r="H24" s="25">
        <v>443</v>
      </c>
      <c r="I24" s="25">
        <v>355.8</v>
      </c>
      <c r="J24" s="25">
        <v>333.8</v>
      </c>
      <c r="K24" s="25">
        <v>285.7</v>
      </c>
      <c r="L24" s="14">
        <v>362.5</v>
      </c>
      <c r="M24" s="25">
        <v>902.3</v>
      </c>
      <c r="N24" s="25">
        <v>3810.9</v>
      </c>
      <c r="O24" s="25">
        <v>4479.8</v>
      </c>
      <c r="P24" s="25">
        <v>4714.6000000000004</v>
      </c>
      <c r="Q24" s="14">
        <v>5074.3999999999996</v>
      </c>
    </row>
    <row r="25" spans="1:46">
      <c r="A25" s="9" t="s">
        <v>21</v>
      </c>
      <c r="B25" s="25">
        <v>259.10000000000002</v>
      </c>
      <c r="C25" s="25">
        <v>676.9</v>
      </c>
      <c r="D25" s="25">
        <v>707.7</v>
      </c>
      <c r="E25" s="25">
        <v>704.7</v>
      </c>
      <c r="F25" s="25">
        <v>625.70000000000005</v>
      </c>
      <c r="G25" s="25">
        <v>594.29999999999995</v>
      </c>
      <c r="H25" s="25">
        <v>504.2</v>
      </c>
      <c r="I25" s="25">
        <v>400</v>
      </c>
      <c r="J25" s="25">
        <v>372.7</v>
      </c>
      <c r="K25" s="25">
        <v>293.10000000000002</v>
      </c>
      <c r="L25" s="14">
        <v>327.7</v>
      </c>
      <c r="M25" s="25">
        <v>935.1</v>
      </c>
      <c r="N25" s="25">
        <v>4202.8999999999996</v>
      </c>
      <c r="O25" s="25">
        <v>4878.8999999999996</v>
      </c>
      <c r="P25" s="25">
        <v>5137.2</v>
      </c>
      <c r="Q25" s="14">
        <v>5464.9</v>
      </c>
    </row>
    <row r="26" spans="1:46">
      <c r="A26" s="10" t="s">
        <v>14</v>
      </c>
      <c r="B26" s="26">
        <v>491.3</v>
      </c>
      <c r="C26" s="26">
        <v>1346.7</v>
      </c>
      <c r="D26" s="26">
        <v>1359.8</v>
      </c>
      <c r="E26" s="26">
        <v>1352.3</v>
      </c>
      <c r="F26" s="26">
        <v>1189.2</v>
      </c>
      <c r="G26" s="26">
        <v>1125.5999999999999</v>
      </c>
      <c r="H26" s="26">
        <v>947.6</v>
      </c>
      <c r="I26" s="26">
        <v>757.2</v>
      </c>
      <c r="J26" s="26">
        <v>707.4</v>
      </c>
      <c r="K26" s="26">
        <v>579.6</v>
      </c>
      <c r="L26" s="20">
        <v>690.6</v>
      </c>
      <c r="M26" s="26">
        <v>1836</v>
      </c>
      <c r="N26" s="26">
        <v>8014.8</v>
      </c>
      <c r="O26" s="26">
        <v>9359.1</v>
      </c>
      <c r="P26" s="26">
        <v>9853.2000000000007</v>
      </c>
      <c r="Q26" s="72">
        <v>10540.7</v>
      </c>
    </row>
    <row r="27" spans="1:46">
      <c r="A27" s="89"/>
      <c r="B27" s="143" t="s">
        <v>71</v>
      </c>
      <c r="C27" s="143"/>
      <c r="D27" s="143"/>
      <c r="E27" s="143"/>
      <c r="F27" s="143"/>
      <c r="G27" s="143"/>
      <c r="H27" s="143"/>
      <c r="I27" s="143"/>
      <c r="J27" s="143"/>
      <c r="K27" s="143"/>
      <c r="L27" s="143"/>
      <c r="M27" s="143"/>
      <c r="N27" s="143"/>
      <c r="O27" s="143"/>
      <c r="P27" s="143"/>
      <c r="Q27" s="143"/>
      <c r="AG27" s="18"/>
      <c r="AH27" s="18"/>
      <c r="AI27" s="18"/>
      <c r="AJ27" s="18"/>
      <c r="AK27" s="18"/>
      <c r="AL27" s="18"/>
      <c r="AM27" s="18"/>
      <c r="AN27" s="18"/>
      <c r="AO27" s="18"/>
      <c r="AP27" s="18"/>
      <c r="AQ27" s="18"/>
      <c r="AR27" s="18"/>
      <c r="AS27" s="18"/>
      <c r="AT27" s="18"/>
    </row>
    <row r="28" spans="1:46">
      <c r="A28" s="30" t="s">
        <v>37</v>
      </c>
      <c r="B28" s="28"/>
      <c r="C28" s="28"/>
      <c r="D28" s="28"/>
      <c r="E28" s="28"/>
      <c r="F28" s="28"/>
      <c r="G28" s="28"/>
      <c r="H28" s="28"/>
      <c r="I28" s="28"/>
      <c r="J28" s="28"/>
      <c r="K28" s="28"/>
      <c r="L28" s="28"/>
      <c r="M28" s="28"/>
      <c r="N28" s="28"/>
      <c r="O28" s="28"/>
      <c r="P28" s="28"/>
    </row>
    <row r="29" spans="1:46">
      <c r="A29" s="8" t="s">
        <v>4</v>
      </c>
      <c r="B29" s="24"/>
      <c r="C29" s="24"/>
      <c r="D29" s="24"/>
      <c r="E29" s="24"/>
      <c r="F29" s="24"/>
      <c r="G29" s="24"/>
      <c r="H29" s="24"/>
      <c r="I29" s="24"/>
      <c r="J29" s="24"/>
      <c r="K29" s="24"/>
      <c r="L29" s="24"/>
      <c r="M29" s="24"/>
      <c r="N29" s="24"/>
      <c r="O29" s="24"/>
      <c r="P29" s="24"/>
    </row>
    <row r="30" spans="1:46">
      <c r="A30" s="9" t="s">
        <v>5</v>
      </c>
      <c r="B30" s="25">
        <v>465.7</v>
      </c>
      <c r="C30" s="25">
        <v>524</v>
      </c>
      <c r="D30" s="25">
        <v>551.79999999999995</v>
      </c>
      <c r="E30" s="25">
        <v>556.79999999999995</v>
      </c>
      <c r="F30" s="25">
        <v>512.9</v>
      </c>
      <c r="G30" s="25">
        <v>512.70000000000005</v>
      </c>
      <c r="H30" s="25">
        <v>497</v>
      </c>
      <c r="I30" s="25">
        <v>491.6</v>
      </c>
      <c r="J30" s="25">
        <v>482.2</v>
      </c>
      <c r="K30" s="25">
        <v>417.8</v>
      </c>
      <c r="L30" s="14">
        <v>672.2</v>
      </c>
      <c r="M30" s="25">
        <v>995.1</v>
      </c>
      <c r="N30" s="25">
        <v>4024.3</v>
      </c>
      <c r="O30" s="25">
        <v>4553.3999999999996</v>
      </c>
      <c r="P30" s="25">
        <v>5018</v>
      </c>
      <c r="Q30" s="14">
        <v>5691.9</v>
      </c>
    </row>
    <row r="31" spans="1:46">
      <c r="A31" s="9" t="s">
        <v>6</v>
      </c>
      <c r="B31" s="25">
        <v>363.3</v>
      </c>
      <c r="C31" s="25">
        <v>433.2</v>
      </c>
      <c r="D31" s="25">
        <v>465.1</v>
      </c>
      <c r="E31" s="25">
        <v>465.7</v>
      </c>
      <c r="F31" s="25">
        <v>410.9</v>
      </c>
      <c r="G31" s="25">
        <v>409.4</v>
      </c>
      <c r="H31" s="25">
        <v>405.1</v>
      </c>
      <c r="I31" s="25">
        <v>379.3</v>
      </c>
      <c r="J31" s="25">
        <v>358.8</v>
      </c>
      <c r="K31" s="25">
        <v>322.2</v>
      </c>
      <c r="L31" s="14">
        <v>503.4</v>
      </c>
      <c r="M31" s="25">
        <v>795.1</v>
      </c>
      <c r="N31" s="25">
        <v>3220</v>
      </c>
      <c r="O31" s="25">
        <v>3649.6</v>
      </c>
      <c r="P31" s="25">
        <v>4012.4</v>
      </c>
      <c r="Q31" s="14">
        <v>4518</v>
      </c>
    </row>
    <row r="32" spans="1:46">
      <c r="A32" s="9" t="s">
        <v>7</v>
      </c>
      <c r="B32" s="25">
        <v>302.7</v>
      </c>
      <c r="C32" s="25">
        <v>332.2</v>
      </c>
      <c r="D32" s="25">
        <v>337.5</v>
      </c>
      <c r="E32" s="25">
        <v>332</v>
      </c>
      <c r="F32" s="25">
        <v>310.60000000000002</v>
      </c>
      <c r="G32" s="25">
        <v>326.89999999999998</v>
      </c>
      <c r="H32" s="25">
        <v>320.2</v>
      </c>
      <c r="I32" s="25">
        <v>307.10000000000002</v>
      </c>
      <c r="J32" s="25">
        <v>295.8</v>
      </c>
      <c r="K32" s="25">
        <v>254</v>
      </c>
      <c r="L32" s="14">
        <v>411.6</v>
      </c>
      <c r="M32" s="25">
        <v>634</v>
      </c>
      <c r="N32" s="25">
        <v>2482</v>
      </c>
      <c r="O32" s="25">
        <v>2812.7</v>
      </c>
      <c r="P32" s="25">
        <v>3117</v>
      </c>
      <c r="Q32" s="14">
        <v>3527.1</v>
      </c>
    </row>
    <row r="33" spans="1:46">
      <c r="A33" s="9" t="s">
        <v>8</v>
      </c>
      <c r="B33" s="25">
        <v>104</v>
      </c>
      <c r="C33" s="25">
        <v>113.3</v>
      </c>
      <c r="D33" s="25">
        <v>112.6</v>
      </c>
      <c r="E33" s="25">
        <v>114.9</v>
      </c>
      <c r="F33" s="25">
        <v>103.8</v>
      </c>
      <c r="G33" s="25">
        <v>107.1</v>
      </c>
      <c r="H33" s="25">
        <v>113.3</v>
      </c>
      <c r="I33" s="25">
        <v>114.6</v>
      </c>
      <c r="J33" s="25">
        <v>110.3</v>
      </c>
      <c r="K33" s="25">
        <v>103</v>
      </c>
      <c r="L33" s="14">
        <v>163.80000000000001</v>
      </c>
      <c r="M33" s="25">
        <v>217.1</v>
      </c>
      <c r="N33" s="25">
        <v>880.5</v>
      </c>
      <c r="O33" s="25">
        <v>994.1</v>
      </c>
      <c r="P33" s="25">
        <v>1097</v>
      </c>
      <c r="Q33" s="14">
        <v>1263.4000000000001</v>
      </c>
    </row>
    <row r="34" spans="1:46">
      <c r="A34" s="9" t="s">
        <v>9</v>
      </c>
      <c r="B34" s="25">
        <v>159</v>
      </c>
      <c r="C34" s="25">
        <v>177.2</v>
      </c>
      <c r="D34" s="25">
        <v>206.6</v>
      </c>
      <c r="E34" s="25">
        <v>207.6</v>
      </c>
      <c r="F34" s="25">
        <v>180.6</v>
      </c>
      <c r="G34" s="25">
        <v>179</v>
      </c>
      <c r="H34" s="25">
        <v>177.4</v>
      </c>
      <c r="I34" s="25">
        <v>167</v>
      </c>
      <c r="J34" s="25">
        <v>152.19999999999999</v>
      </c>
      <c r="K34" s="25">
        <v>139.30000000000001</v>
      </c>
      <c r="L34" s="14">
        <v>203.8</v>
      </c>
      <c r="M34" s="25">
        <v>334.8</v>
      </c>
      <c r="N34" s="25">
        <v>1411.7</v>
      </c>
      <c r="O34" s="25">
        <v>1589.9</v>
      </c>
      <c r="P34" s="25">
        <v>1748.6</v>
      </c>
      <c r="Q34" s="14">
        <v>1952</v>
      </c>
    </row>
    <row r="35" spans="1:46">
      <c r="A35" s="9" t="s">
        <v>10</v>
      </c>
      <c r="B35" s="25">
        <v>32.4</v>
      </c>
      <c r="C35" s="25">
        <v>32.1</v>
      </c>
      <c r="D35" s="25">
        <v>29.2</v>
      </c>
      <c r="E35" s="25">
        <v>29.2</v>
      </c>
      <c r="F35" s="25">
        <v>29.2</v>
      </c>
      <c r="G35" s="25">
        <v>31.9</v>
      </c>
      <c r="H35" s="25">
        <v>35.1</v>
      </c>
      <c r="I35" s="25">
        <v>36.1</v>
      </c>
      <c r="J35" s="25">
        <v>37.1</v>
      </c>
      <c r="K35" s="25">
        <v>34.4</v>
      </c>
      <c r="L35" s="14">
        <v>55.7</v>
      </c>
      <c r="M35" s="25">
        <v>64.2</v>
      </c>
      <c r="N35" s="25">
        <v>262.5</v>
      </c>
      <c r="O35" s="25">
        <v>294.5</v>
      </c>
      <c r="P35" s="25">
        <v>326.7</v>
      </c>
      <c r="Q35" s="14">
        <v>383</v>
      </c>
    </row>
    <row r="36" spans="1:46">
      <c r="A36" s="9" t="s">
        <v>11</v>
      </c>
      <c r="B36" s="25">
        <v>14.6</v>
      </c>
      <c r="C36" s="25">
        <v>16.2</v>
      </c>
      <c r="D36" s="25">
        <v>20.3</v>
      </c>
      <c r="E36" s="25">
        <v>19.2</v>
      </c>
      <c r="F36" s="25">
        <v>17.8</v>
      </c>
      <c r="G36" s="25">
        <v>16.100000000000001</v>
      </c>
      <c r="H36" s="25">
        <v>15.6</v>
      </c>
      <c r="I36" s="25">
        <v>14.8</v>
      </c>
      <c r="J36" s="25">
        <v>12.7</v>
      </c>
      <c r="K36" s="25">
        <v>11.1</v>
      </c>
      <c r="L36" s="14">
        <v>12</v>
      </c>
      <c r="M36" s="25">
        <v>31.1</v>
      </c>
      <c r="N36" s="25">
        <v>125.8</v>
      </c>
      <c r="O36" s="25">
        <v>142.1</v>
      </c>
      <c r="P36" s="25">
        <v>156.4</v>
      </c>
      <c r="Q36" s="14">
        <v>168.7</v>
      </c>
    </row>
    <row r="37" spans="1:46">
      <c r="A37" s="9" t="s">
        <v>12</v>
      </c>
      <c r="B37" s="25">
        <v>23.5</v>
      </c>
      <c r="C37" s="25">
        <v>29.1</v>
      </c>
      <c r="D37" s="25">
        <v>33.299999999999997</v>
      </c>
      <c r="E37" s="25">
        <v>31.9</v>
      </c>
      <c r="F37" s="25">
        <v>29.4</v>
      </c>
      <c r="G37" s="25">
        <v>26.8</v>
      </c>
      <c r="H37" s="25">
        <v>25.2</v>
      </c>
      <c r="I37" s="25">
        <v>24.4</v>
      </c>
      <c r="J37" s="25">
        <v>22.8</v>
      </c>
      <c r="K37" s="25">
        <v>19.3</v>
      </c>
      <c r="L37" s="14">
        <v>29.3</v>
      </c>
      <c r="M37" s="25">
        <v>51.8</v>
      </c>
      <c r="N37" s="25">
        <v>213</v>
      </c>
      <c r="O37" s="25">
        <v>240.7</v>
      </c>
      <c r="P37" s="25">
        <v>263.7</v>
      </c>
      <c r="Q37" s="14">
        <v>293.7</v>
      </c>
    </row>
    <row r="38" spans="1:46">
      <c r="A38" s="8" t="s">
        <v>15</v>
      </c>
      <c r="B38" s="25"/>
      <c r="C38" s="25"/>
      <c r="D38" s="25"/>
      <c r="E38" s="25"/>
      <c r="F38" s="25"/>
      <c r="G38" s="25"/>
      <c r="H38" s="25"/>
      <c r="I38" s="25"/>
      <c r="J38" s="25"/>
      <c r="K38" s="25"/>
      <c r="L38" s="87"/>
      <c r="M38" s="25"/>
      <c r="N38" s="25"/>
      <c r="O38" s="25"/>
      <c r="P38" s="25"/>
      <c r="Q38" s="87"/>
    </row>
    <row r="39" spans="1:46">
      <c r="A39" s="9" t="s">
        <v>16</v>
      </c>
      <c r="B39" s="25">
        <v>1030.2</v>
      </c>
      <c r="C39" s="25">
        <v>1271.5</v>
      </c>
      <c r="D39" s="25">
        <v>1364.1</v>
      </c>
      <c r="E39" s="25">
        <v>1355.9</v>
      </c>
      <c r="F39" s="25">
        <v>1209.0999999999999</v>
      </c>
      <c r="G39" s="25">
        <v>1174.9000000000001</v>
      </c>
      <c r="H39" s="25">
        <v>1135.8</v>
      </c>
      <c r="I39" s="25">
        <v>1041.7</v>
      </c>
      <c r="J39" s="25">
        <v>997.8</v>
      </c>
      <c r="K39" s="25">
        <v>861.7</v>
      </c>
      <c r="L39" s="14">
        <v>1326.6</v>
      </c>
      <c r="M39" s="25">
        <v>2298.8000000000002</v>
      </c>
      <c r="N39" s="25">
        <v>9144.5</v>
      </c>
      <c r="O39" s="25">
        <v>10414.5</v>
      </c>
      <c r="P39" s="25">
        <v>11441.9</v>
      </c>
      <c r="Q39" s="14">
        <v>12770.8</v>
      </c>
    </row>
    <row r="40" spans="1:46">
      <c r="A40" s="9" t="s">
        <v>17</v>
      </c>
      <c r="B40" s="25">
        <v>277.7</v>
      </c>
      <c r="C40" s="25">
        <v>244.1</v>
      </c>
      <c r="D40" s="25">
        <v>212.5</v>
      </c>
      <c r="E40" s="25">
        <v>233.3</v>
      </c>
      <c r="F40" s="25">
        <v>220.1</v>
      </c>
      <c r="G40" s="25">
        <v>263.89999999999998</v>
      </c>
      <c r="H40" s="25">
        <v>272</v>
      </c>
      <c r="I40" s="25">
        <v>314.5</v>
      </c>
      <c r="J40" s="25">
        <v>299.39999999999998</v>
      </c>
      <c r="K40" s="25">
        <v>264.39999999999998</v>
      </c>
      <c r="L40" s="14">
        <v>454.5</v>
      </c>
      <c r="M40" s="25">
        <v>520.79999999999995</v>
      </c>
      <c r="N40" s="25">
        <v>2085.6999999999998</v>
      </c>
      <c r="O40" s="25">
        <v>2327.5</v>
      </c>
      <c r="P40" s="25">
        <v>2607.9</v>
      </c>
      <c r="Q40" s="14">
        <v>3059.4</v>
      </c>
    </row>
    <row r="41" spans="1:46">
      <c r="A41" s="9" t="s">
        <v>18</v>
      </c>
      <c r="B41" s="25">
        <v>138.4</v>
      </c>
      <c r="C41" s="25">
        <v>124.2</v>
      </c>
      <c r="D41" s="25">
        <v>136.5</v>
      </c>
      <c r="E41" s="25">
        <v>137.4</v>
      </c>
      <c r="F41" s="25">
        <v>131.6</v>
      </c>
      <c r="G41" s="25">
        <v>147.69999999999999</v>
      </c>
      <c r="H41" s="25">
        <v>156.5</v>
      </c>
      <c r="I41" s="25">
        <v>142.69999999999999</v>
      </c>
      <c r="J41" s="25">
        <v>152.30000000000001</v>
      </c>
      <c r="K41" s="25">
        <v>141.4</v>
      </c>
      <c r="L41" s="14">
        <v>229.9</v>
      </c>
      <c r="M41" s="25">
        <v>264.8</v>
      </c>
      <c r="N41" s="25">
        <v>1146.5</v>
      </c>
      <c r="O41" s="25">
        <v>1272.8</v>
      </c>
      <c r="P41" s="25">
        <v>1411.9</v>
      </c>
      <c r="Q41" s="14">
        <v>1641.2</v>
      </c>
    </row>
    <row r="42" spans="1:46">
      <c r="A42" s="9" t="s">
        <v>19</v>
      </c>
      <c r="B42" s="25">
        <v>17.399999999999999</v>
      </c>
      <c r="C42" s="25">
        <v>21.7</v>
      </c>
      <c r="D42" s="25">
        <v>38.1</v>
      </c>
      <c r="E42" s="25">
        <v>28.4</v>
      </c>
      <c r="F42" s="25">
        <v>35.5</v>
      </c>
      <c r="G42" s="25">
        <v>25.9</v>
      </c>
      <c r="H42" s="25">
        <v>28.1</v>
      </c>
      <c r="I42" s="25">
        <v>33.200000000000003</v>
      </c>
      <c r="J42" s="25">
        <v>23.3</v>
      </c>
      <c r="K42" s="25">
        <v>28.7</v>
      </c>
      <c r="L42" s="14">
        <v>38.1</v>
      </c>
      <c r="M42" s="25">
        <v>38.200000000000003</v>
      </c>
      <c r="N42" s="25">
        <v>246</v>
      </c>
      <c r="O42" s="25">
        <v>265</v>
      </c>
      <c r="P42" s="25">
        <v>282.39999999999998</v>
      </c>
      <c r="Q42" s="14">
        <v>321.2</v>
      </c>
    </row>
    <row r="43" spans="1:46">
      <c r="A43" s="8" t="s">
        <v>13</v>
      </c>
      <c r="B43" s="25"/>
      <c r="C43" s="25"/>
      <c r="D43" s="25"/>
      <c r="E43" s="25"/>
      <c r="F43" s="25"/>
      <c r="G43" s="25"/>
      <c r="H43" s="25"/>
      <c r="I43" s="25"/>
      <c r="J43" s="25"/>
      <c r="K43" s="25"/>
      <c r="L43" s="87"/>
      <c r="M43" s="25"/>
      <c r="N43" s="25"/>
      <c r="O43" s="25"/>
      <c r="P43" s="25"/>
      <c r="Q43" s="87"/>
    </row>
    <row r="44" spans="1:46">
      <c r="A44" s="9" t="s">
        <v>20</v>
      </c>
      <c r="B44" s="25">
        <v>753.5</v>
      </c>
      <c r="C44" s="25">
        <v>847.2</v>
      </c>
      <c r="D44" s="25">
        <v>876.7</v>
      </c>
      <c r="E44" s="25">
        <v>873.5</v>
      </c>
      <c r="F44" s="25">
        <v>793.9</v>
      </c>
      <c r="G44" s="25">
        <v>796.9</v>
      </c>
      <c r="H44" s="25">
        <v>785.3</v>
      </c>
      <c r="I44" s="25">
        <v>753.7</v>
      </c>
      <c r="J44" s="25">
        <v>720.8</v>
      </c>
      <c r="K44" s="25">
        <v>639</v>
      </c>
      <c r="L44" s="14">
        <v>1007.6</v>
      </c>
      <c r="M44" s="25">
        <v>1601.6</v>
      </c>
      <c r="N44" s="25">
        <v>6239.9</v>
      </c>
      <c r="O44" s="25">
        <v>7086.6</v>
      </c>
      <c r="P44" s="25">
        <v>7838.3</v>
      </c>
      <c r="Q44" s="14">
        <v>8847.7000000000007</v>
      </c>
    </row>
    <row r="45" spans="1:46">
      <c r="A45" s="9" t="s">
        <v>21</v>
      </c>
      <c r="B45" s="25">
        <v>710.4</v>
      </c>
      <c r="C45" s="25">
        <v>813.3</v>
      </c>
      <c r="D45" s="25">
        <v>879.6</v>
      </c>
      <c r="E45" s="25">
        <v>884.7</v>
      </c>
      <c r="F45" s="25">
        <v>802.3</v>
      </c>
      <c r="G45" s="25">
        <v>815.8</v>
      </c>
      <c r="H45" s="25">
        <v>808.1</v>
      </c>
      <c r="I45" s="25">
        <v>780.8</v>
      </c>
      <c r="J45" s="25">
        <v>754.4</v>
      </c>
      <c r="K45" s="25">
        <v>660.4</v>
      </c>
      <c r="L45" s="14">
        <v>1044.7</v>
      </c>
      <c r="M45" s="25">
        <v>1521.7</v>
      </c>
      <c r="N45" s="25">
        <v>6380.8</v>
      </c>
      <c r="O45" s="25">
        <v>7192.1</v>
      </c>
      <c r="P45" s="25">
        <v>7904.3</v>
      </c>
      <c r="Q45" s="14">
        <v>8947.4</v>
      </c>
    </row>
    <row r="46" spans="1:46" s="6" customFormat="1" ht="15">
      <c r="A46" s="10" t="s">
        <v>14</v>
      </c>
      <c r="B46" s="26">
        <v>1466.1</v>
      </c>
      <c r="C46" s="26">
        <v>1657</v>
      </c>
      <c r="D46" s="26">
        <v>1753.8</v>
      </c>
      <c r="E46" s="26">
        <v>1756.8</v>
      </c>
      <c r="F46" s="26">
        <v>1595.3</v>
      </c>
      <c r="G46" s="26">
        <v>1613.6</v>
      </c>
      <c r="H46" s="26">
        <v>1592.6</v>
      </c>
      <c r="I46" s="26">
        <v>1535.8</v>
      </c>
      <c r="J46" s="26">
        <v>1476</v>
      </c>
      <c r="K46" s="26">
        <v>1299.4000000000001</v>
      </c>
      <c r="L46" s="20">
        <v>2050.6999999999998</v>
      </c>
      <c r="M46" s="26">
        <v>3122.9</v>
      </c>
      <c r="N46" s="26">
        <v>12620.2</v>
      </c>
      <c r="O46" s="26">
        <v>14278.2</v>
      </c>
      <c r="P46" s="26">
        <v>15742.6</v>
      </c>
      <c r="Q46" s="72">
        <v>17794.2</v>
      </c>
    </row>
    <row r="47" spans="1:46">
      <c r="A47" s="88"/>
      <c r="B47" s="144" t="s">
        <v>72</v>
      </c>
      <c r="C47" s="144"/>
      <c r="D47" s="144"/>
      <c r="E47" s="144"/>
      <c r="F47" s="144"/>
      <c r="G47" s="144"/>
      <c r="H47" s="144"/>
      <c r="I47" s="144"/>
      <c r="J47" s="144"/>
      <c r="K47" s="144"/>
      <c r="L47" s="144"/>
      <c r="M47" s="144"/>
      <c r="N47" s="144"/>
      <c r="O47" s="144"/>
      <c r="P47" s="144"/>
      <c r="Q47" s="144"/>
      <c r="AG47" s="18"/>
      <c r="AH47" s="18"/>
      <c r="AI47" s="18"/>
      <c r="AJ47" s="18"/>
      <c r="AK47" s="18"/>
      <c r="AL47" s="18"/>
      <c r="AM47" s="18"/>
      <c r="AN47" s="18"/>
      <c r="AO47" s="18"/>
      <c r="AP47" s="18"/>
      <c r="AQ47" s="18"/>
      <c r="AR47" s="18"/>
      <c r="AS47" s="18"/>
      <c r="AT47" s="18"/>
    </row>
    <row r="48" spans="1:46">
      <c r="A48" s="30" t="s">
        <v>38</v>
      </c>
      <c r="B48" s="28"/>
      <c r="C48" s="28"/>
      <c r="D48" s="28"/>
      <c r="E48" s="28"/>
      <c r="F48" s="28"/>
      <c r="G48" s="28"/>
      <c r="H48" s="28"/>
      <c r="I48" s="28"/>
      <c r="J48" s="28"/>
      <c r="K48" s="28"/>
      <c r="L48" s="28"/>
      <c r="M48" s="28"/>
      <c r="N48" s="28"/>
      <c r="O48" s="28"/>
      <c r="P48" s="28"/>
    </row>
    <row r="49" spans="1:17">
      <c r="A49" s="8" t="s">
        <v>4</v>
      </c>
    </row>
    <row r="50" spans="1:17">
      <c r="A50" s="9" t="s">
        <v>5</v>
      </c>
      <c r="B50" s="25">
        <v>31.4</v>
      </c>
      <c r="C50" s="25">
        <v>81.599999999999994</v>
      </c>
      <c r="D50" s="25">
        <v>80</v>
      </c>
      <c r="E50" s="25">
        <v>78.8</v>
      </c>
      <c r="F50" s="25">
        <v>75.599999999999994</v>
      </c>
      <c r="G50" s="25">
        <v>71</v>
      </c>
      <c r="H50" s="25">
        <v>65.2</v>
      </c>
      <c r="I50" s="25">
        <v>52</v>
      </c>
      <c r="J50" s="25">
        <v>48.5</v>
      </c>
      <c r="K50" s="25">
        <v>43.8</v>
      </c>
      <c r="L50" s="14">
        <v>34.9</v>
      </c>
      <c r="M50" s="25">
        <v>57.1</v>
      </c>
      <c r="N50" s="25">
        <v>65.400000000000006</v>
      </c>
      <c r="O50" s="25">
        <v>67.099999999999994</v>
      </c>
      <c r="P50" s="25">
        <v>63.8</v>
      </c>
      <c r="Q50" s="14">
        <v>60.3</v>
      </c>
    </row>
    <row r="51" spans="1:17">
      <c r="A51" s="9" t="s">
        <v>6</v>
      </c>
      <c r="B51" s="25">
        <v>31.3</v>
      </c>
      <c r="C51" s="25">
        <v>82.4</v>
      </c>
      <c r="D51" s="25">
        <v>79.3</v>
      </c>
      <c r="E51" s="25">
        <v>80.8</v>
      </c>
      <c r="F51" s="25">
        <v>78.099999999999994</v>
      </c>
      <c r="G51" s="25">
        <v>73.8</v>
      </c>
      <c r="H51" s="25">
        <v>57.8</v>
      </c>
      <c r="I51" s="25">
        <v>49.7</v>
      </c>
      <c r="J51" s="25">
        <v>51.2</v>
      </c>
      <c r="K51" s="25">
        <v>46.5</v>
      </c>
      <c r="L51" s="14">
        <v>33.4</v>
      </c>
      <c r="M51" s="25">
        <v>59.6</v>
      </c>
      <c r="N51" s="25">
        <v>66</v>
      </c>
      <c r="O51" s="25">
        <v>68.099999999999994</v>
      </c>
      <c r="P51" s="25">
        <v>64.8</v>
      </c>
      <c r="Q51" s="14">
        <v>61.2</v>
      </c>
    </row>
    <row r="52" spans="1:17">
      <c r="A52" s="9" t="s">
        <v>7</v>
      </c>
      <c r="B52" s="25">
        <v>41.1</v>
      </c>
      <c r="C52" s="25">
        <v>82.3</v>
      </c>
      <c r="D52" s="25">
        <v>75.8</v>
      </c>
      <c r="E52" s="25">
        <v>74.400000000000006</v>
      </c>
      <c r="F52" s="25">
        <v>71.099999999999994</v>
      </c>
      <c r="G52" s="25">
        <v>65.2</v>
      </c>
      <c r="H52" s="25">
        <v>57.3</v>
      </c>
      <c r="I52" s="25">
        <v>50.1</v>
      </c>
      <c r="J52" s="25">
        <v>43.9</v>
      </c>
      <c r="K52" s="25">
        <v>43.8</v>
      </c>
      <c r="L52" s="14">
        <v>31.1</v>
      </c>
      <c r="M52" s="25">
        <v>63</v>
      </c>
      <c r="N52" s="25">
        <v>61.2</v>
      </c>
      <c r="O52" s="25">
        <v>63.7</v>
      </c>
      <c r="P52" s="25">
        <v>61.5</v>
      </c>
      <c r="Q52" s="14">
        <v>58.1</v>
      </c>
    </row>
    <row r="53" spans="1:17">
      <c r="A53" s="9" t="s">
        <v>8</v>
      </c>
      <c r="B53" s="25">
        <v>31.1</v>
      </c>
      <c r="C53" s="25">
        <v>81.099999999999994</v>
      </c>
      <c r="D53" s="25">
        <v>72.099999999999994</v>
      </c>
      <c r="E53" s="25">
        <v>70.5</v>
      </c>
      <c r="F53" s="25">
        <v>69</v>
      </c>
      <c r="G53" s="25">
        <v>68.400000000000006</v>
      </c>
      <c r="H53" s="25">
        <v>53.9</v>
      </c>
      <c r="I53" s="25">
        <v>44.4</v>
      </c>
      <c r="J53" s="25">
        <v>47.6</v>
      </c>
      <c r="K53" s="25">
        <v>41.2</v>
      </c>
      <c r="L53" s="14">
        <v>25.8</v>
      </c>
      <c r="M53" s="25">
        <v>57.8</v>
      </c>
      <c r="N53" s="25">
        <v>58.2</v>
      </c>
      <c r="O53" s="25">
        <v>60.7</v>
      </c>
      <c r="P53" s="25">
        <v>58.1</v>
      </c>
      <c r="Q53" s="14">
        <v>53.7</v>
      </c>
    </row>
    <row r="54" spans="1:17">
      <c r="A54" s="9" t="s">
        <v>9</v>
      </c>
      <c r="B54" s="25">
        <v>34.799999999999997</v>
      </c>
      <c r="C54" s="25">
        <v>77.8</v>
      </c>
      <c r="D54" s="25">
        <v>72.900000000000006</v>
      </c>
      <c r="E54" s="25">
        <v>72</v>
      </c>
      <c r="F54" s="25">
        <v>73.7</v>
      </c>
      <c r="G54" s="25">
        <v>69.7</v>
      </c>
      <c r="H54" s="25">
        <v>56.7</v>
      </c>
      <c r="I54" s="25">
        <v>45.3</v>
      </c>
      <c r="J54" s="25">
        <v>45.7</v>
      </c>
      <c r="K54" s="25">
        <v>44.5</v>
      </c>
      <c r="L54" s="14">
        <v>39.799999999999997</v>
      </c>
      <c r="M54" s="25">
        <v>57.5</v>
      </c>
      <c r="N54" s="25">
        <v>61.2</v>
      </c>
      <c r="O54" s="25">
        <v>63.1</v>
      </c>
      <c r="P54" s="25">
        <v>60.4</v>
      </c>
      <c r="Q54" s="14">
        <v>58.3</v>
      </c>
    </row>
    <row r="55" spans="1:17">
      <c r="A55" s="9" t="s">
        <v>10</v>
      </c>
      <c r="B55" s="25">
        <v>20.8</v>
      </c>
      <c r="C55" s="25">
        <v>61.5</v>
      </c>
      <c r="D55" s="25">
        <v>54.2</v>
      </c>
      <c r="E55" s="25">
        <v>59.2</v>
      </c>
      <c r="F55" s="25">
        <v>61.7</v>
      </c>
      <c r="G55" s="25">
        <v>46</v>
      </c>
      <c r="H55" s="25">
        <v>42.6</v>
      </c>
      <c r="I55" s="25">
        <v>29.1</v>
      </c>
      <c r="J55" s="25">
        <v>34.9</v>
      </c>
      <c r="K55" s="25">
        <v>32.6</v>
      </c>
      <c r="L55" s="14">
        <v>23.7</v>
      </c>
      <c r="M55" s="25">
        <v>40.9</v>
      </c>
      <c r="N55" s="25">
        <v>44.1</v>
      </c>
      <c r="O55" s="25">
        <v>45.8</v>
      </c>
      <c r="P55" s="25">
        <v>43.5</v>
      </c>
      <c r="Q55" s="14">
        <v>40.700000000000003</v>
      </c>
    </row>
    <row r="56" spans="1:17">
      <c r="A56" s="9" t="s">
        <v>11</v>
      </c>
      <c r="B56" s="25">
        <v>32.200000000000003</v>
      </c>
      <c r="C56" s="25">
        <v>65.7</v>
      </c>
      <c r="D56" s="25">
        <v>71.900000000000006</v>
      </c>
      <c r="E56" s="25">
        <v>72.900000000000006</v>
      </c>
      <c r="F56" s="25">
        <v>72.900000000000006</v>
      </c>
      <c r="G56" s="25">
        <v>56.2</v>
      </c>
      <c r="H56" s="25">
        <v>52.6</v>
      </c>
      <c r="I56" s="25">
        <v>49.9</v>
      </c>
      <c r="J56" s="25">
        <v>52.1</v>
      </c>
      <c r="K56" s="25">
        <v>40.700000000000003</v>
      </c>
      <c r="L56" s="14">
        <v>32.5</v>
      </c>
      <c r="M56" s="25">
        <v>48.8</v>
      </c>
      <c r="N56" s="25">
        <v>60.7</v>
      </c>
      <c r="O56" s="25">
        <v>61.1</v>
      </c>
      <c r="P56" s="25">
        <v>58.4</v>
      </c>
      <c r="Q56" s="14">
        <v>56.7</v>
      </c>
    </row>
    <row r="57" spans="1:17">
      <c r="A57" s="9" t="s">
        <v>12</v>
      </c>
      <c r="B57" s="25">
        <v>39.299999999999997</v>
      </c>
      <c r="C57" s="25">
        <v>89.2</v>
      </c>
      <c r="D57" s="25">
        <v>89.3</v>
      </c>
      <c r="E57" s="25">
        <v>92</v>
      </c>
      <c r="F57" s="25">
        <v>89.9</v>
      </c>
      <c r="G57" s="25">
        <v>88.7</v>
      </c>
      <c r="H57" s="25">
        <v>83.6</v>
      </c>
      <c r="I57" s="25">
        <v>63.9</v>
      </c>
      <c r="J57" s="25">
        <v>62.4</v>
      </c>
      <c r="K57" s="25">
        <v>64.2</v>
      </c>
      <c r="L57" s="14">
        <v>61.8</v>
      </c>
      <c r="M57" s="25">
        <v>68</v>
      </c>
      <c r="N57" s="25">
        <v>79.5</v>
      </c>
      <c r="O57" s="25">
        <v>81.7</v>
      </c>
      <c r="P57" s="25">
        <v>78.2</v>
      </c>
      <c r="Q57" s="14">
        <v>76.099999999999994</v>
      </c>
    </row>
    <row r="58" spans="1:17">
      <c r="A58" s="8" t="s">
        <v>15</v>
      </c>
      <c r="B58" s="25"/>
      <c r="C58" s="25"/>
      <c r="D58" s="25"/>
      <c r="E58" s="25"/>
      <c r="F58" s="25"/>
      <c r="G58" s="25"/>
      <c r="H58" s="25"/>
      <c r="I58" s="25"/>
      <c r="J58" s="25"/>
      <c r="K58" s="25"/>
      <c r="L58" s="87"/>
      <c r="M58" s="25"/>
      <c r="N58" s="25"/>
      <c r="O58" s="25"/>
      <c r="P58" s="25"/>
      <c r="Q58" s="87"/>
    </row>
    <row r="59" spans="1:17">
      <c r="A59" s="9" t="s">
        <v>16</v>
      </c>
      <c r="B59" s="25">
        <v>36.5</v>
      </c>
      <c r="C59" s="25">
        <v>85.7</v>
      </c>
      <c r="D59" s="25">
        <v>82.3</v>
      </c>
      <c r="E59" s="25">
        <v>81.5</v>
      </c>
      <c r="F59" s="25">
        <v>79.400000000000006</v>
      </c>
      <c r="G59" s="25">
        <v>73.2</v>
      </c>
      <c r="H59" s="25">
        <v>65.3</v>
      </c>
      <c r="I59" s="25">
        <v>56.4</v>
      </c>
      <c r="J59" s="25">
        <v>54</v>
      </c>
      <c r="K59" s="25">
        <v>49.3</v>
      </c>
      <c r="L59" s="14">
        <v>38.1</v>
      </c>
      <c r="M59" s="25">
        <v>63.8</v>
      </c>
      <c r="N59" s="25">
        <v>69.3</v>
      </c>
      <c r="O59" s="25">
        <v>71.400000000000006</v>
      </c>
      <c r="P59" s="25">
        <v>68.2</v>
      </c>
      <c r="Q59" s="14">
        <v>65.099999999999994</v>
      </c>
    </row>
    <row r="60" spans="1:17">
      <c r="A60" s="9" t="s">
        <v>17</v>
      </c>
      <c r="B60" s="25">
        <v>27.3</v>
      </c>
      <c r="C60" s="25">
        <v>67.7</v>
      </c>
      <c r="D60" s="25">
        <v>63.1</v>
      </c>
      <c r="E60" s="25">
        <v>65.7</v>
      </c>
      <c r="F60" s="25">
        <v>59.6</v>
      </c>
      <c r="G60" s="25">
        <v>60.6</v>
      </c>
      <c r="H60" s="25">
        <v>47.2</v>
      </c>
      <c r="I60" s="25">
        <v>34.5</v>
      </c>
      <c r="J60" s="25">
        <v>37.299999999999997</v>
      </c>
      <c r="K60" s="25">
        <v>38.1</v>
      </c>
      <c r="L60" s="14">
        <v>25.7</v>
      </c>
      <c r="M60" s="25">
        <v>46.8</v>
      </c>
      <c r="N60" s="25">
        <v>49.3</v>
      </c>
      <c r="O60" s="25">
        <v>51.2</v>
      </c>
      <c r="P60" s="25">
        <v>48.6</v>
      </c>
      <c r="Q60" s="14">
        <v>45.4</v>
      </c>
    </row>
    <row r="61" spans="1:17">
      <c r="A61" s="9" t="s">
        <v>18</v>
      </c>
      <c r="B61" s="25">
        <v>24.9</v>
      </c>
      <c r="C61" s="25">
        <v>63.8</v>
      </c>
      <c r="D61" s="25">
        <v>58.2</v>
      </c>
      <c r="E61" s="25">
        <v>54.1</v>
      </c>
      <c r="F61" s="25">
        <v>58.4</v>
      </c>
      <c r="G61" s="25">
        <v>63</v>
      </c>
      <c r="H61" s="25">
        <v>44.2</v>
      </c>
      <c r="I61" s="25">
        <v>34.9</v>
      </c>
      <c r="J61" s="25">
        <v>31.9</v>
      </c>
      <c r="K61" s="25">
        <v>28.8</v>
      </c>
      <c r="L61" s="14">
        <v>23.4</v>
      </c>
      <c r="M61" s="25">
        <v>43.1</v>
      </c>
      <c r="N61" s="25">
        <v>46.1</v>
      </c>
      <c r="O61" s="25">
        <v>47.8</v>
      </c>
      <c r="P61" s="25">
        <v>45.6</v>
      </c>
      <c r="Q61" s="14">
        <v>42.4</v>
      </c>
    </row>
    <row r="62" spans="1:17">
      <c r="A62" s="9" t="s">
        <v>19</v>
      </c>
      <c r="B62" s="25">
        <v>23.2</v>
      </c>
      <c r="C62" s="25">
        <v>44.6</v>
      </c>
      <c r="D62" s="25">
        <v>70.7</v>
      </c>
      <c r="E62" s="25">
        <v>70.3</v>
      </c>
      <c r="F62" s="25">
        <v>61.6</v>
      </c>
      <c r="G62" s="25">
        <v>43</v>
      </c>
      <c r="H62" s="25">
        <v>31</v>
      </c>
      <c r="I62" s="25">
        <v>28.3</v>
      </c>
      <c r="J62" s="25">
        <v>31.7</v>
      </c>
      <c r="K62" s="25">
        <v>46.4</v>
      </c>
      <c r="L62" s="14">
        <v>32.5</v>
      </c>
      <c r="M62" s="25">
        <v>36.1</v>
      </c>
      <c r="N62" s="25">
        <v>48.1</v>
      </c>
      <c r="O62" s="25">
        <v>48.4</v>
      </c>
      <c r="P62" s="25">
        <v>46.9</v>
      </c>
      <c r="Q62" s="14">
        <v>44.8</v>
      </c>
    </row>
    <row r="63" spans="1:17">
      <c r="A63" s="8" t="s">
        <v>13</v>
      </c>
      <c r="B63" s="25"/>
      <c r="C63" s="25"/>
      <c r="D63" s="25"/>
      <c r="E63" s="25"/>
      <c r="F63" s="25"/>
      <c r="G63" s="25"/>
      <c r="H63" s="25"/>
      <c r="I63" s="25"/>
      <c r="J63" s="25"/>
      <c r="K63" s="25"/>
      <c r="L63" s="87"/>
      <c r="M63" s="25"/>
      <c r="N63" s="25"/>
      <c r="O63" s="25"/>
      <c r="P63" s="25"/>
      <c r="Q63" s="87"/>
    </row>
    <row r="64" spans="1:17">
      <c r="A64" s="9" t="s">
        <v>20</v>
      </c>
      <c r="B64" s="25">
        <v>31.1</v>
      </c>
      <c r="C64" s="25">
        <v>79</v>
      </c>
      <c r="D64" s="25">
        <v>74.400000000000006</v>
      </c>
      <c r="E64" s="25">
        <v>74.2</v>
      </c>
      <c r="F64" s="25">
        <v>71</v>
      </c>
      <c r="G64" s="25">
        <v>66.599999999999994</v>
      </c>
      <c r="H64" s="25">
        <v>56.4</v>
      </c>
      <c r="I64" s="25">
        <v>47.2</v>
      </c>
      <c r="J64" s="25">
        <v>46.3</v>
      </c>
      <c r="K64" s="25">
        <v>44.7</v>
      </c>
      <c r="L64" s="14">
        <v>36</v>
      </c>
      <c r="M64" s="25">
        <v>56.3</v>
      </c>
      <c r="N64" s="25">
        <v>61.1</v>
      </c>
      <c r="O64" s="25">
        <v>63.2</v>
      </c>
      <c r="P64" s="25">
        <v>60.1</v>
      </c>
      <c r="Q64" s="14">
        <v>57.4</v>
      </c>
    </row>
    <row r="65" spans="1:46">
      <c r="A65" s="9" t="s">
        <v>21</v>
      </c>
      <c r="B65" s="25">
        <v>36.5</v>
      </c>
      <c r="C65" s="25">
        <v>83.2</v>
      </c>
      <c r="D65" s="25">
        <v>80.5</v>
      </c>
      <c r="E65" s="25">
        <v>79.7</v>
      </c>
      <c r="F65" s="25">
        <v>78</v>
      </c>
      <c r="G65" s="25">
        <v>72.8</v>
      </c>
      <c r="H65" s="25">
        <v>62.4</v>
      </c>
      <c r="I65" s="25">
        <v>51.2</v>
      </c>
      <c r="J65" s="25">
        <v>49.4</v>
      </c>
      <c r="K65" s="25">
        <v>44.4</v>
      </c>
      <c r="L65" s="14">
        <v>31.4</v>
      </c>
      <c r="M65" s="25">
        <v>61.5</v>
      </c>
      <c r="N65" s="25">
        <v>65.900000000000006</v>
      </c>
      <c r="O65" s="25">
        <v>67.8</v>
      </c>
      <c r="P65" s="25">
        <v>65</v>
      </c>
      <c r="Q65" s="14">
        <v>61.1</v>
      </c>
    </row>
    <row r="66" spans="1:46">
      <c r="A66" s="10" t="s">
        <v>14</v>
      </c>
      <c r="B66" s="26">
        <v>33.5</v>
      </c>
      <c r="C66" s="26">
        <v>81.3</v>
      </c>
      <c r="D66" s="26">
        <v>77.5</v>
      </c>
      <c r="E66" s="26">
        <v>77</v>
      </c>
      <c r="F66" s="26">
        <v>74.5</v>
      </c>
      <c r="G66" s="26">
        <v>69.8</v>
      </c>
      <c r="H66" s="26">
        <v>59.5</v>
      </c>
      <c r="I66" s="26">
        <v>49.3</v>
      </c>
      <c r="J66" s="26">
        <v>47.9</v>
      </c>
      <c r="K66" s="26">
        <v>44.6</v>
      </c>
      <c r="L66" s="20">
        <v>33.700000000000003</v>
      </c>
      <c r="M66" s="26">
        <v>58.8</v>
      </c>
      <c r="N66" s="26">
        <v>63.5</v>
      </c>
      <c r="O66" s="26">
        <v>65.5</v>
      </c>
      <c r="P66" s="26">
        <v>62.6</v>
      </c>
      <c r="Q66" s="72">
        <v>59.2</v>
      </c>
    </row>
    <row r="67" spans="1:46">
      <c r="A67" s="89"/>
      <c r="B67" s="143" t="s">
        <v>73</v>
      </c>
      <c r="C67" s="143"/>
      <c r="D67" s="143"/>
      <c r="E67" s="143"/>
      <c r="F67" s="143"/>
      <c r="G67" s="143"/>
      <c r="H67" s="143"/>
      <c r="I67" s="143"/>
      <c r="J67" s="143"/>
      <c r="K67" s="143"/>
      <c r="L67" s="143"/>
      <c r="M67" s="143"/>
      <c r="N67" s="143"/>
      <c r="O67" s="143"/>
      <c r="P67" s="143"/>
      <c r="Q67" s="143"/>
      <c r="AG67" s="18"/>
      <c r="AH67" s="18"/>
      <c r="AI67" s="18"/>
      <c r="AJ67" s="18"/>
      <c r="AK67" s="18"/>
      <c r="AL67" s="18"/>
      <c r="AM67" s="18"/>
      <c r="AN67" s="18"/>
      <c r="AO67" s="18"/>
      <c r="AP67" s="18"/>
      <c r="AQ67" s="18"/>
      <c r="AR67" s="18"/>
      <c r="AS67" s="18"/>
      <c r="AT67" s="18"/>
    </row>
    <row r="68" spans="1:46">
      <c r="A68" s="30" t="s">
        <v>39</v>
      </c>
      <c r="B68" s="28"/>
      <c r="C68" s="28"/>
      <c r="D68" s="28"/>
      <c r="E68" s="28"/>
      <c r="F68" s="28"/>
      <c r="G68" s="28"/>
      <c r="H68" s="28"/>
      <c r="I68" s="28"/>
      <c r="J68" s="28"/>
      <c r="K68" s="28"/>
      <c r="L68" s="28"/>
      <c r="M68" s="28"/>
      <c r="N68" s="28"/>
      <c r="O68" s="28"/>
      <c r="P68" s="28"/>
    </row>
    <row r="69" spans="1:46">
      <c r="A69" s="8" t="s">
        <v>4</v>
      </c>
    </row>
    <row r="70" spans="1:46">
      <c r="A70" s="9" t="s">
        <v>5</v>
      </c>
      <c r="B70" s="25">
        <v>3.7</v>
      </c>
      <c r="C70" s="25">
        <v>2.7</v>
      </c>
      <c r="D70" s="25">
        <v>1.9</v>
      </c>
      <c r="E70" s="25">
        <v>2.1</v>
      </c>
      <c r="F70" s="25">
        <v>2.1</v>
      </c>
      <c r="G70" s="25">
        <v>2.5</v>
      </c>
      <c r="H70" s="25">
        <v>3.1</v>
      </c>
      <c r="I70" s="25">
        <v>3.9</v>
      </c>
      <c r="J70" s="25">
        <v>4.3</v>
      </c>
      <c r="K70" s="25">
        <v>4.8</v>
      </c>
      <c r="L70" s="14">
        <v>5.5</v>
      </c>
      <c r="M70" s="25">
        <v>2.2999999999999998</v>
      </c>
      <c r="N70" s="25">
        <v>1</v>
      </c>
      <c r="O70" s="25">
        <v>1.1000000000000001</v>
      </c>
      <c r="P70" s="25">
        <v>1</v>
      </c>
      <c r="Q70" s="14">
        <v>1.1000000000000001</v>
      </c>
    </row>
    <row r="71" spans="1:46">
      <c r="A71" s="9" t="s">
        <v>6</v>
      </c>
      <c r="B71" s="25">
        <v>4.2</v>
      </c>
      <c r="C71" s="25">
        <v>2.1</v>
      </c>
      <c r="D71" s="25">
        <v>2.2999999999999998</v>
      </c>
      <c r="E71" s="25">
        <v>1.7</v>
      </c>
      <c r="F71" s="25">
        <v>2.5</v>
      </c>
      <c r="G71" s="25">
        <v>2.2000000000000002</v>
      </c>
      <c r="H71" s="25">
        <v>3.3</v>
      </c>
      <c r="I71" s="25">
        <v>3.8</v>
      </c>
      <c r="J71" s="25">
        <v>4.4000000000000004</v>
      </c>
      <c r="K71" s="25">
        <v>5.0999999999999996</v>
      </c>
      <c r="L71" s="14">
        <v>5.9</v>
      </c>
      <c r="M71" s="25">
        <v>1.8</v>
      </c>
      <c r="N71" s="25">
        <v>1.4</v>
      </c>
      <c r="O71" s="25">
        <v>1.3</v>
      </c>
      <c r="P71" s="25">
        <v>1.3</v>
      </c>
      <c r="Q71" s="14">
        <v>1.2</v>
      </c>
    </row>
    <row r="72" spans="1:46">
      <c r="A72" s="9" t="s">
        <v>7</v>
      </c>
      <c r="B72" s="25">
        <v>4.8</v>
      </c>
      <c r="C72" s="25">
        <v>2.4</v>
      </c>
      <c r="D72" s="25">
        <v>3</v>
      </c>
      <c r="E72" s="25">
        <v>2.6</v>
      </c>
      <c r="F72" s="25">
        <v>3.2</v>
      </c>
      <c r="G72" s="25">
        <v>3.4</v>
      </c>
      <c r="H72" s="25">
        <v>3.1</v>
      </c>
      <c r="I72" s="25">
        <v>4.5999999999999996</v>
      </c>
      <c r="J72" s="25">
        <v>5.8</v>
      </c>
      <c r="K72" s="25">
        <v>6.3</v>
      </c>
      <c r="L72" s="14">
        <v>7.1</v>
      </c>
      <c r="M72" s="25">
        <v>2.1</v>
      </c>
      <c r="N72" s="25">
        <v>1.7</v>
      </c>
      <c r="O72" s="25">
        <v>1.6</v>
      </c>
      <c r="P72" s="25">
        <v>1.6</v>
      </c>
      <c r="Q72" s="14">
        <v>1.6</v>
      </c>
    </row>
    <row r="73" spans="1:46">
      <c r="A73" s="9" t="s">
        <v>8</v>
      </c>
      <c r="B73" s="25">
        <v>5.4</v>
      </c>
      <c r="C73" s="25">
        <v>3.4</v>
      </c>
      <c r="D73" s="25">
        <v>3.3</v>
      </c>
      <c r="E73" s="25">
        <v>3.4</v>
      </c>
      <c r="F73" s="25">
        <v>2.7</v>
      </c>
      <c r="G73" s="25">
        <v>2.6</v>
      </c>
      <c r="H73" s="25">
        <v>3.8</v>
      </c>
      <c r="I73" s="25">
        <v>6.8</v>
      </c>
      <c r="J73" s="25">
        <v>7.4</v>
      </c>
      <c r="K73" s="25">
        <v>6.8</v>
      </c>
      <c r="L73" s="14">
        <v>7.8</v>
      </c>
      <c r="M73" s="25">
        <v>2.7</v>
      </c>
      <c r="N73" s="25">
        <v>1.7</v>
      </c>
      <c r="O73" s="25">
        <v>1.6</v>
      </c>
      <c r="P73" s="25">
        <v>1.5</v>
      </c>
      <c r="Q73" s="14">
        <v>1.5</v>
      </c>
    </row>
    <row r="74" spans="1:46">
      <c r="A74" s="9" t="s">
        <v>9</v>
      </c>
      <c r="B74" s="25">
        <v>5</v>
      </c>
      <c r="C74" s="25">
        <v>3.4</v>
      </c>
      <c r="D74" s="25">
        <v>4</v>
      </c>
      <c r="E74" s="25">
        <v>4.9000000000000004</v>
      </c>
      <c r="F74" s="25">
        <v>3.5</v>
      </c>
      <c r="G74" s="25">
        <v>4.5999999999999996</v>
      </c>
      <c r="H74" s="25">
        <v>5.2</v>
      </c>
      <c r="I74" s="25">
        <v>6</v>
      </c>
      <c r="J74" s="25">
        <v>6.7</v>
      </c>
      <c r="K74" s="25">
        <v>7.9</v>
      </c>
      <c r="L74" s="14">
        <v>7.6</v>
      </c>
      <c r="M74" s="25">
        <v>2.5</v>
      </c>
      <c r="N74" s="25">
        <v>2.2000000000000002</v>
      </c>
      <c r="O74" s="25">
        <v>1.9</v>
      </c>
      <c r="P74" s="25">
        <v>1.8</v>
      </c>
      <c r="Q74" s="14">
        <v>1.8</v>
      </c>
    </row>
    <row r="75" spans="1:46">
      <c r="A75" s="9" t="s">
        <v>10</v>
      </c>
      <c r="B75" s="25">
        <v>13.3</v>
      </c>
      <c r="C75" s="25">
        <v>4.8</v>
      </c>
      <c r="D75" s="25">
        <v>7.2</v>
      </c>
      <c r="E75" s="25">
        <v>5.8</v>
      </c>
      <c r="F75" s="25">
        <v>6.6</v>
      </c>
      <c r="G75" s="25">
        <v>9.5</v>
      </c>
      <c r="H75" s="25">
        <v>7.5</v>
      </c>
      <c r="I75" s="25">
        <v>12.4</v>
      </c>
      <c r="J75" s="25">
        <v>9.3000000000000007</v>
      </c>
      <c r="K75" s="25">
        <v>10.4</v>
      </c>
      <c r="L75" s="14">
        <v>10.199999999999999</v>
      </c>
      <c r="M75" s="25">
        <v>4.2</v>
      </c>
      <c r="N75" s="25">
        <v>3.1</v>
      </c>
      <c r="O75" s="25">
        <v>2.6</v>
      </c>
      <c r="P75" s="25">
        <v>2.6</v>
      </c>
      <c r="Q75" s="14">
        <v>2.7</v>
      </c>
    </row>
    <row r="76" spans="1:46">
      <c r="A76" s="9" t="s">
        <v>11</v>
      </c>
      <c r="B76" s="25">
        <v>12.6</v>
      </c>
      <c r="C76" s="25">
        <v>9.5</v>
      </c>
      <c r="D76" s="25">
        <v>7.9</v>
      </c>
      <c r="E76" s="25">
        <v>5.6</v>
      </c>
      <c r="F76" s="25">
        <v>5.7</v>
      </c>
      <c r="G76" s="25">
        <v>8.1999999999999993</v>
      </c>
      <c r="H76" s="25">
        <v>8.6</v>
      </c>
      <c r="I76" s="25">
        <v>7.5</v>
      </c>
      <c r="J76" s="25">
        <v>10.9</v>
      </c>
      <c r="K76" s="25">
        <v>17.3</v>
      </c>
      <c r="L76" s="14">
        <v>14.1</v>
      </c>
      <c r="M76" s="25">
        <v>8.1</v>
      </c>
      <c r="N76" s="25">
        <v>4.0999999999999996</v>
      </c>
      <c r="O76" s="25">
        <v>4.3</v>
      </c>
      <c r="P76" s="25">
        <v>4.3</v>
      </c>
      <c r="Q76" s="14">
        <v>4.0999999999999996</v>
      </c>
    </row>
    <row r="77" spans="1:46">
      <c r="A77" s="9" t="s">
        <v>12</v>
      </c>
      <c r="B77" s="25">
        <v>9.8000000000000007</v>
      </c>
      <c r="C77" s="25">
        <v>4</v>
      </c>
      <c r="D77" s="25">
        <v>4.2</v>
      </c>
      <c r="E77" s="25">
        <v>3.4</v>
      </c>
      <c r="F77" s="25">
        <v>3</v>
      </c>
      <c r="G77" s="25">
        <v>4.3</v>
      </c>
      <c r="H77" s="25">
        <v>4.0999999999999996</v>
      </c>
      <c r="I77" s="25">
        <v>6.3</v>
      </c>
      <c r="J77" s="25">
        <v>7.9</v>
      </c>
      <c r="K77" s="25">
        <v>8.8000000000000007</v>
      </c>
      <c r="L77" s="14">
        <v>7</v>
      </c>
      <c r="M77" s="25">
        <v>4.2</v>
      </c>
      <c r="N77" s="25">
        <v>1.4</v>
      </c>
      <c r="O77" s="25">
        <v>1.5</v>
      </c>
      <c r="P77" s="25">
        <v>1.6</v>
      </c>
      <c r="Q77" s="14">
        <v>1.6</v>
      </c>
    </row>
    <row r="78" spans="1:46">
      <c r="A78" s="8" t="s">
        <v>15</v>
      </c>
      <c r="B78" s="25"/>
      <c r="C78" s="25"/>
      <c r="D78" s="25"/>
      <c r="E78" s="25"/>
      <c r="F78" s="25"/>
      <c r="G78" s="25"/>
      <c r="H78" s="25"/>
      <c r="I78" s="25"/>
      <c r="J78" s="25"/>
      <c r="K78" s="25"/>
      <c r="L78" s="87"/>
      <c r="M78" s="25"/>
      <c r="N78" s="25"/>
      <c r="O78" s="25"/>
      <c r="P78" s="25"/>
      <c r="Q78" s="87"/>
    </row>
    <row r="79" spans="1:46">
      <c r="A79" s="9" t="s">
        <v>16</v>
      </c>
      <c r="B79" s="25">
        <v>2.7</v>
      </c>
      <c r="C79" s="25">
        <v>1.6</v>
      </c>
      <c r="D79" s="25">
        <v>1.3</v>
      </c>
      <c r="E79" s="25">
        <v>1</v>
      </c>
      <c r="F79" s="25">
        <v>1.1000000000000001</v>
      </c>
      <c r="G79" s="25">
        <v>1.6</v>
      </c>
      <c r="H79" s="25">
        <v>2.1</v>
      </c>
      <c r="I79" s="25">
        <v>2.5</v>
      </c>
      <c r="J79" s="25">
        <v>2.6</v>
      </c>
      <c r="K79" s="25">
        <v>2.8</v>
      </c>
      <c r="L79" s="14">
        <v>2.8</v>
      </c>
      <c r="M79" s="25">
        <v>1.5</v>
      </c>
      <c r="N79" s="25">
        <v>0.8</v>
      </c>
      <c r="O79" s="25">
        <v>0.7</v>
      </c>
      <c r="P79" s="25">
        <v>0.7</v>
      </c>
      <c r="Q79" s="14">
        <v>0.7</v>
      </c>
    </row>
    <row r="80" spans="1:46">
      <c r="A80" s="9" t="s">
        <v>17</v>
      </c>
      <c r="B80" s="25">
        <v>10.1</v>
      </c>
      <c r="C80" s="25">
        <v>7.6</v>
      </c>
      <c r="D80" s="25">
        <v>8</v>
      </c>
      <c r="E80" s="25">
        <v>5.5</v>
      </c>
      <c r="F80" s="25">
        <v>5.5</v>
      </c>
      <c r="G80" s="25">
        <v>5.9</v>
      </c>
      <c r="H80" s="25">
        <v>6.3</v>
      </c>
      <c r="I80" s="25">
        <v>10.9</v>
      </c>
      <c r="J80" s="25">
        <v>7.3</v>
      </c>
      <c r="K80" s="25">
        <v>8.5</v>
      </c>
      <c r="L80" s="14">
        <v>9.3000000000000007</v>
      </c>
      <c r="M80" s="25">
        <v>7</v>
      </c>
      <c r="N80" s="25">
        <v>3.1</v>
      </c>
      <c r="O80" s="25">
        <v>3.1</v>
      </c>
      <c r="P80" s="25">
        <v>3.3</v>
      </c>
      <c r="Q80" s="14">
        <v>3.3</v>
      </c>
    </row>
    <row r="81" spans="1:46">
      <c r="A81" s="9" t="s">
        <v>18</v>
      </c>
      <c r="B81" s="25">
        <v>11.7</v>
      </c>
      <c r="C81" s="25">
        <v>10.8</v>
      </c>
      <c r="D81" s="25">
        <v>13.5</v>
      </c>
      <c r="E81" s="25">
        <v>9</v>
      </c>
      <c r="F81" s="25">
        <v>9.5</v>
      </c>
      <c r="G81" s="25">
        <v>8.4</v>
      </c>
      <c r="H81" s="25">
        <v>9</v>
      </c>
      <c r="I81" s="25">
        <v>13.9</v>
      </c>
      <c r="J81" s="25">
        <v>10.1</v>
      </c>
      <c r="K81" s="25">
        <v>13.2</v>
      </c>
      <c r="L81" s="14">
        <v>10.6</v>
      </c>
      <c r="M81" s="25">
        <v>7.9</v>
      </c>
      <c r="N81" s="25">
        <v>6.1</v>
      </c>
      <c r="O81" s="25">
        <v>5.5</v>
      </c>
      <c r="P81" s="25">
        <v>5.3</v>
      </c>
      <c r="Q81" s="14">
        <v>5.4</v>
      </c>
    </row>
    <row r="82" spans="1:46">
      <c r="A82" s="9" t="s">
        <v>19</v>
      </c>
      <c r="B82" s="25">
        <v>42.5</v>
      </c>
      <c r="C82" s="25">
        <v>31.9</v>
      </c>
      <c r="D82" s="25">
        <v>19.8</v>
      </c>
      <c r="E82" s="25">
        <v>20.100000000000001</v>
      </c>
      <c r="F82" s="25">
        <v>20.3</v>
      </c>
      <c r="G82" s="25">
        <v>18.2</v>
      </c>
      <c r="H82" s="25">
        <v>28.5</v>
      </c>
      <c r="I82" s="25">
        <v>19.100000000000001</v>
      </c>
      <c r="J82" s="25">
        <v>34.9</v>
      </c>
      <c r="K82" s="25">
        <v>23.6</v>
      </c>
      <c r="L82" s="14">
        <v>33.6</v>
      </c>
      <c r="M82" s="25">
        <v>24</v>
      </c>
      <c r="N82" s="25">
        <v>12.7</v>
      </c>
      <c r="O82" s="25">
        <v>13.4</v>
      </c>
      <c r="P82" s="25">
        <v>13</v>
      </c>
      <c r="Q82" s="14">
        <v>13.8</v>
      </c>
    </row>
    <row r="83" spans="1:46">
      <c r="A83" s="8" t="s">
        <v>13</v>
      </c>
      <c r="B83" s="25"/>
      <c r="C83" s="25"/>
      <c r="D83" s="25"/>
      <c r="E83" s="25"/>
      <c r="F83" s="25"/>
      <c r="G83" s="25"/>
      <c r="H83" s="25"/>
      <c r="I83" s="25"/>
      <c r="J83" s="25"/>
      <c r="K83" s="25"/>
      <c r="L83" s="87"/>
      <c r="M83" s="25"/>
      <c r="N83" s="25"/>
      <c r="O83" s="25"/>
      <c r="P83" s="25"/>
      <c r="Q83" s="87"/>
    </row>
    <row r="84" spans="1:46">
      <c r="A84" s="9" t="s">
        <v>20</v>
      </c>
      <c r="B84" s="25">
        <v>2.1</v>
      </c>
      <c r="C84" s="25">
        <v>1.7</v>
      </c>
      <c r="D84" s="25">
        <v>1.8</v>
      </c>
      <c r="E84" s="25">
        <v>1.4</v>
      </c>
      <c r="F84" s="25">
        <v>1.3</v>
      </c>
      <c r="G84" s="25">
        <v>2.1</v>
      </c>
      <c r="H84" s="25">
        <v>2.2000000000000002</v>
      </c>
      <c r="I84" s="25">
        <v>2.8</v>
      </c>
      <c r="J84" s="25">
        <v>3.1</v>
      </c>
      <c r="K84" s="25">
        <v>2.7</v>
      </c>
      <c r="L84" s="14">
        <v>3.5</v>
      </c>
      <c r="M84" s="25">
        <v>1.3</v>
      </c>
      <c r="N84" s="25">
        <v>0.9</v>
      </c>
      <c r="O84" s="25">
        <v>0.8</v>
      </c>
      <c r="P84" s="25">
        <v>0.7</v>
      </c>
      <c r="Q84" s="14">
        <v>0.8</v>
      </c>
    </row>
    <row r="85" spans="1:46">
      <c r="A85" s="9" t="s">
        <v>21</v>
      </c>
      <c r="B85" s="25">
        <v>2.9</v>
      </c>
      <c r="C85" s="25">
        <v>1.5</v>
      </c>
      <c r="D85" s="25">
        <v>1.4</v>
      </c>
      <c r="E85" s="25">
        <v>1.3</v>
      </c>
      <c r="F85" s="25">
        <v>1.4</v>
      </c>
      <c r="G85" s="25">
        <v>1.4</v>
      </c>
      <c r="H85" s="25">
        <v>1.8</v>
      </c>
      <c r="I85" s="25">
        <v>2.2999999999999998</v>
      </c>
      <c r="J85" s="25">
        <v>2.8</v>
      </c>
      <c r="K85" s="25">
        <v>3.1</v>
      </c>
      <c r="L85" s="14">
        <v>2.8</v>
      </c>
      <c r="M85" s="25">
        <v>1.2</v>
      </c>
      <c r="N85" s="25">
        <v>0.6</v>
      </c>
      <c r="O85" s="25">
        <v>0.5</v>
      </c>
      <c r="P85" s="25">
        <v>0.5</v>
      </c>
      <c r="Q85" s="14">
        <v>0.5</v>
      </c>
    </row>
    <row r="86" spans="1:46">
      <c r="A86" s="10" t="s">
        <v>14</v>
      </c>
      <c r="B86" s="26">
        <v>2</v>
      </c>
      <c r="C86" s="26">
        <v>1.2</v>
      </c>
      <c r="D86" s="26">
        <v>1.2</v>
      </c>
      <c r="E86" s="26">
        <v>0.9</v>
      </c>
      <c r="F86" s="26">
        <v>1</v>
      </c>
      <c r="G86" s="26">
        <v>1.3</v>
      </c>
      <c r="H86" s="26">
        <v>1.6</v>
      </c>
      <c r="I86" s="26">
        <v>2.2000000000000002</v>
      </c>
      <c r="J86" s="26">
        <v>2.2999999999999998</v>
      </c>
      <c r="K86" s="26">
        <v>2.2000000000000002</v>
      </c>
      <c r="L86" s="20">
        <v>2.6</v>
      </c>
      <c r="M86" s="26">
        <v>1</v>
      </c>
      <c r="N86" s="26">
        <v>0.6</v>
      </c>
      <c r="O86" s="26">
        <v>0.5</v>
      </c>
      <c r="P86" s="26">
        <v>0.5</v>
      </c>
      <c r="Q86" s="72">
        <v>0.5</v>
      </c>
    </row>
    <row r="87" spans="1:46">
      <c r="A87" s="89"/>
      <c r="B87" s="143" t="s">
        <v>73</v>
      </c>
      <c r="C87" s="143"/>
      <c r="D87" s="143"/>
      <c r="E87" s="143"/>
      <c r="F87" s="143"/>
      <c r="G87" s="143"/>
      <c r="H87" s="143"/>
      <c r="I87" s="143"/>
      <c r="J87" s="143"/>
      <c r="K87" s="143"/>
      <c r="L87" s="143"/>
      <c r="M87" s="143"/>
      <c r="N87" s="143"/>
      <c r="O87" s="143"/>
      <c r="P87" s="143"/>
      <c r="Q87" s="143"/>
      <c r="AG87" s="18"/>
      <c r="AH87" s="18"/>
      <c r="AI87" s="18"/>
      <c r="AJ87" s="18"/>
      <c r="AK87" s="18"/>
      <c r="AL87" s="18"/>
      <c r="AM87" s="18"/>
      <c r="AN87" s="18"/>
      <c r="AO87" s="18"/>
      <c r="AP87" s="18"/>
      <c r="AQ87" s="18"/>
      <c r="AR87" s="18"/>
      <c r="AS87" s="18"/>
      <c r="AT87" s="18"/>
    </row>
    <row r="88" spans="1:46">
      <c r="A88" s="30" t="s">
        <v>40</v>
      </c>
      <c r="B88" s="28"/>
      <c r="C88" s="28"/>
      <c r="D88" s="28"/>
      <c r="E88" s="28"/>
      <c r="F88" s="28"/>
      <c r="G88" s="28"/>
      <c r="H88" s="28"/>
      <c r="I88" s="28"/>
      <c r="J88" s="28"/>
      <c r="K88" s="28"/>
      <c r="L88" s="28"/>
      <c r="M88" s="28"/>
      <c r="N88" s="28"/>
      <c r="O88" s="28"/>
      <c r="P88" s="28"/>
    </row>
    <row r="89" spans="1:46">
      <c r="A89" s="8" t="s">
        <v>4</v>
      </c>
      <c r="B89" s="15"/>
      <c r="C89" s="15"/>
      <c r="D89" s="15"/>
      <c r="E89" s="15"/>
      <c r="F89" s="15"/>
      <c r="G89" s="15"/>
      <c r="H89" s="15"/>
      <c r="I89" s="15"/>
      <c r="J89" s="15"/>
      <c r="K89" s="15"/>
      <c r="L89" s="15"/>
      <c r="M89" s="15"/>
      <c r="N89" s="15"/>
      <c r="O89" s="15"/>
      <c r="P89" s="15"/>
    </row>
    <row r="90" spans="1:46">
      <c r="A90" s="9" t="s">
        <v>5</v>
      </c>
      <c r="B90" s="25">
        <v>0.8</v>
      </c>
      <c r="C90" s="25">
        <v>0.3</v>
      </c>
      <c r="D90" s="25">
        <v>0.3</v>
      </c>
      <c r="E90" s="25">
        <v>0.4</v>
      </c>
      <c r="F90" s="25">
        <v>0.3</v>
      </c>
      <c r="G90" s="25">
        <v>0.3</v>
      </c>
      <c r="H90" s="25">
        <v>0.3</v>
      </c>
      <c r="I90" s="25">
        <v>0.3</v>
      </c>
      <c r="J90" s="25">
        <v>0.9</v>
      </c>
      <c r="K90" s="25">
        <v>1.1000000000000001</v>
      </c>
      <c r="L90" s="14">
        <v>0.4</v>
      </c>
      <c r="M90" s="25">
        <v>0.4</v>
      </c>
      <c r="N90" s="25">
        <v>0.1</v>
      </c>
      <c r="O90" s="25">
        <v>0.1</v>
      </c>
      <c r="P90" s="25">
        <v>0.1</v>
      </c>
      <c r="Q90" s="14">
        <v>0.1</v>
      </c>
    </row>
    <row r="91" spans="1:46">
      <c r="A91" s="9" t="s">
        <v>6</v>
      </c>
      <c r="B91" s="25">
        <v>0.3</v>
      </c>
      <c r="C91" s="25">
        <v>0.3</v>
      </c>
      <c r="D91" s="25">
        <v>0.3</v>
      </c>
      <c r="E91" s="25">
        <v>0.2</v>
      </c>
      <c r="F91" s="25">
        <v>0.4</v>
      </c>
      <c r="G91" s="25">
        <v>0.3</v>
      </c>
      <c r="H91" s="25">
        <v>0.3</v>
      </c>
      <c r="I91" s="25">
        <v>0.5</v>
      </c>
      <c r="J91" s="25">
        <v>1.3</v>
      </c>
      <c r="K91" s="25">
        <v>1.5</v>
      </c>
      <c r="L91" s="14">
        <v>0.6</v>
      </c>
      <c r="M91" s="25">
        <v>0.1</v>
      </c>
      <c r="N91" s="25">
        <v>0.1</v>
      </c>
      <c r="O91" s="25">
        <v>0.1</v>
      </c>
      <c r="P91" s="25">
        <v>0.1</v>
      </c>
      <c r="Q91" s="14">
        <v>0.1</v>
      </c>
    </row>
    <row r="92" spans="1:46">
      <c r="A92" s="9" t="s">
        <v>7</v>
      </c>
      <c r="B92" s="25">
        <v>1.7</v>
      </c>
      <c r="C92" s="25">
        <v>0.6</v>
      </c>
      <c r="D92" s="25">
        <v>1.1000000000000001</v>
      </c>
      <c r="E92" s="25">
        <v>1.2</v>
      </c>
      <c r="F92" s="25">
        <v>0.8</v>
      </c>
      <c r="G92" s="25">
        <v>0.5</v>
      </c>
      <c r="H92" s="25">
        <v>0.8</v>
      </c>
      <c r="I92" s="25">
        <v>0.5</v>
      </c>
      <c r="J92" s="25">
        <v>1.7</v>
      </c>
      <c r="K92" s="25">
        <v>1.5</v>
      </c>
      <c r="L92" s="14">
        <v>0.7</v>
      </c>
      <c r="M92" s="25">
        <v>1</v>
      </c>
      <c r="N92" s="25">
        <v>0.6</v>
      </c>
      <c r="O92" s="25">
        <v>0.6</v>
      </c>
      <c r="P92" s="25">
        <v>0.7</v>
      </c>
      <c r="Q92" s="14">
        <v>0.6</v>
      </c>
    </row>
    <row r="93" spans="1:46">
      <c r="A93" s="9" t="s">
        <v>8</v>
      </c>
      <c r="B93" s="25">
        <v>0.6</v>
      </c>
      <c r="C93" s="25">
        <v>0.7</v>
      </c>
      <c r="D93" s="25">
        <v>1.3</v>
      </c>
      <c r="E93" s="25">
        <v>0.7</v>
      </c>
      <c r="F93" s="25">
        <v>0.6</v>
      </c>
      <c r="G93" s="25">
        <v>0.7</v>
      </c>
      <c r="H93" s="25">
        <v>0.8</v>
      </c>
      <c r="I93" s="25">
        <v>0.6</v>
      </c>
      <c r="J93" s="25">
        <v>1.1000000000000001</v>
      </c>
      <c r="K93" s="25">
        <v>1.2</v>
      </c>
      <c r="L93" s="14">
        <v>0.8</v>
      </c>
      <c r="M93" s="25">
        <v>0.4</v>
      </c>
      <c r="N93" s="25">
        <v>0.4</v>
      </c>
      <c r="O93" s="25">
        <v>0.4</v>
      </c>
      <c r="P93" s="25">
        <v>0.4</v>
      </c>
      <c r="Q93" s="14">
        <v>0.4</v>
      </c>
    </row>
    <row r="94" spans="1:46">
      <c r="A94" s="9" t="s">
        <v>9</v>
      </c>
      <c r="B94" s="25">
        <v>1.6</v>
      </c>
      <c r="C94" s="25">
        <v>0.6</v>
      </c>
      <c r="D94" s="25">
        <v>0.6</v>
      </c>
      <c r="E94" s="25">
        <v>1.1000000000000001</v>
      </c>
      <c r="F94" s="25">
        <v>1.1000000000000001</v>
      </c>
      <c r="G94" s="25">
        <v>0.5</v>
      </c>
      <c r="H94" s="25">
        <v>0.6</v>
      </c>
      <c r="I94" s="25">
        <v>0.6</v>
      </c>
      <c r="J94" s="25">
        <v>1.9</v>
      </c>
      <c r="K94" s="25">
        <v>1.9</v>
      </c>
      <c r="L94" s="14">
        <v>0.5</v>
      </c>
      <c r="M94" s="25">
        <v>0.8</v>
      </c>
      <c r="N94" s="25">
        <v>0.5</v>
      </c>
      <c r="O94" s="25">
        <v>0.5</v>
      </c>
      <c r="P94" s="25">
        <v>0.4</v>
      </c>
      <c r="Q94" s="14">
        <v>0.4</v>
      </c>
    </row>
    <row r="95" spans="1:46">
      <c r="A95" s="9" t="s">
        <v>10</v>
      </c>
      <c r="B95" s="25">
        <v>2.2000000000000002</v>
      </c>
      <c r="C95" s="25">
        <v>0.9</v>
      </c>
      <c r="D95" s="25">
        <v>0.9</v>
      </c>
      <c r="E95" s="25">
        <v>1</v>
      </c>
      <c r="F95" s="25">
        <v>0.9</v>
      </c>
      <c r="G95" s="25">
        <v>0.8</v>
      </c>
      <c r="H95" s="25">
        <v>0.7</v>
      </c>
      <c r="I95" s="25">
        <v>0.8</v>
      </c>
      <c r="J95" s="25">
        <v>1.6</v>
      </c>
      <c r="K95" s="25">
        <v>1.7</v>
      </c>
      <c r="L95" s="14">
        <v>0.8</v>
      </c>
      <c r="M95" s="25">
        <v>1.1000000000000001</v>
      </c>
      <c r="N95" s="25">
        <v>0.1</v>
      </c>
      <c r="O95" s="25">
        <v>0.1</v>
      </c>
      <c r="P95" s="25">
        <v>0.2</v>
      </c>
      <c r="Q95" s="14">
        <v>0.2</v>
      </c>
    </row>
    <row r="96" spans="1:46">
      <c r="A96" s="9" t="s">
        <v>11</v>
      </c>
      <c r="B96" s="25">
        <v>3.6</v>
      </c>
      <c r="C96" s="25">
        <v>4.5999999999999996</v>
      </c>
      <c r="D96" s="25">
        <v>4</v>
      </c>
      <c r="E96" s="25">
        <v>5.3</v>
      </c>
      <c r="F96" s="25">
        <v>2.7</v>
      </c>
      <c r="G96" s="25">
        <v>3.4</v>
      </c>
      <c r="H96" s="25">
        <v>4.5</v>
      </c>
      <c r="I96" s="25">
        <v>2.4</v>
      </c>
      <c r="J96" s="25">
        <v>5</v>
      </c>
      <c r="K96" s="25">
        <v>4.4000000000000004</v>
      </c>
      <c r="L96" s="14">
        <v>4.4000000000000004</v>
      </c>
      <c r="M96" s="25">
        <v>3.6</v>
      </c>
      <c r="N96" s="25">
        <v>3</v>
      </c>
      <c r="O96" s="25">
        <v>3.1</v>
      </c>
      <c r="P96" s="25">
        <v>3</v>
      </c>
      <c r="Q96" s="14">
        <v>3</v>
      </c>
    </row>
    <row r="97" spans="1:46">
      <c r="A97" s="9" t="s">
        <v>12</v>
      </c>
      <c r="B97" s="25">
        <v>1.3</v>
      </c>
      <c r="C97" s="25">
        <v>1.6</v>
      </c>
      <c r="D97" s="25">
        <v>1.8</v>
      </c>
      <c r="E97" s="25">
        <v>2.8</v>
      </c>
      <c r="F97" s="25">
        <v>1.3</v>
      </c>
      <c r="G97" s="25">
        <v>2.1</v>
      </c>
      <c r="H97" s="25">
        <v>1.6</v>
      </c>
      <c r="I97" s="25">
        <v>1.4</v>
      </c>
      <c r="J97" s="25">
        <v>2.7</v>
      </c>
      <c r="K97" s="25">
        <v>3.1</v>
      </c>
      <c r="L97" s="14">
        <v>1.8</v>
      </c>
      <c r="M97" s="25">
        <v>0.9</v>
      </c>
      <c r="N97" s="25">
        <v>0.8</v>
      </c>
      <c r="O97" s="25">
        <v>0.8</v>
      </c>
      <c r="P97" s="25">
        <v>0.7</v>
      </c>
      <c r="Q97" s="14">
        <v>0.7</v>
      </c>
    </row>
    <row r="98" spans="1:46">
      <c r="A98" s="8" t="s">
        <v>15</v>
      </c>
      <c r="B98" s="25"/>
      <c r="C98" s="25"/>
      <c r="D98" s="25"/>
      <c r="E98" s="25"/>
      <c r="F98" s="25"/>
      <c r="G98" s="25"/>
      <c r="H98" s="25"/>
      <c r="I98" s="25"/>
      <c r="J98" s="25"/>
      <c r="K98" s="25"/>
      <c r="L98" s="87"/>
      <c r="M98" s="25"/>
      <c r="N98" s="25"/>
      <c r="O98" s="25"/>
      <c r="P98" s="25"/>
      <c r="Q98" s="87"/>
    </row>
    <row r="99" spans="1:46">
      <c r="A99" s="9" t="s">
        <v>16</v>
      </c>
      <c r="B99" s="25">
        <v>1.2</v>
      </c>
      <c r="C99" s="25">
        <v>1.2</v>
      </c>
      <c r="D99" s="25">
        <v>0.6</v>
      </c>
      <c r="E99" s="25">
        <v>0.8</v>
      </c>
      <c r="F99" s="25">
        <v>0.9</v>
      </c>
      <c r="G99" s="25">
        <v>0.8</v>
      </c>
      <c r="H99" s="25">
        <v>0.9</v>
      </c>
      <c r="I99" s="25">
        <v>1.1000000000000001</v>
      </c>
      <c r="J99" s="25">
        <v>1.2</v>
      </c>
      <c r="K99" s="25">
        <v>1.2</v>
      </c>
      <c r="L99" s="14">
        <v>1.3</v>
      </c>
      <c r="M99" s="25">
        <v>0.9</v>
      </c>
      <c r="N99" s="25">
        <v>0.5</v>
      </c>
      <c r="O99" s="25">
        <v>0.5</v>
      </c>
      <c r="P99" s="25">
        <v>0.5</v>
      </c>
      <c r="Q99" s="14">
        <v>0.5</v>
      </c>
    </row>
    <row r="100" spans="1:46">
      <c r="A100" s="9" t="s">
        <v>17</v>
      </c>
      <c r="B100" s="25">
        <v>4.5999999999999996</v>
      </c>
      <c r="C100" s="25">
        <v>6.8</v>
      </c>
      <c r="D100" s="25">
        <v>5</v>
      </c>
      <c r="E100" s="25">
        <v>4.8</v>
      </c>
      <c r="F100" s="25">
        <v>4.4000000000000004</v>
      </c>
      <c r="G100" s="25">
        <v>4.7</v>
      </c>
      <c r="H100" s="25">
        <v>5.4</v>
      </c>
      <c r="I100" s="25">
        <v>4.5</v>
      </c>
      <c r="J100" s="25">
        <v>4.0999999999999996</v>
      </c>
      <c r="K100" s="25">
        <v>5.3</v>
      </c>
      <c r="L100" s="14">
        <v>4.8</v>
      </c>
      <c r="M100" s="25">
        <v>4.8</v>
      </c>
      <c r="N100" s="25">
        <v>2.7</v>
      </c>
      <c r="O100" s="25">
        <v>2.7</v>
      </c>
      <c r="P100" s="25">
        <v>2.7</v>
      </c>
      <c r="Q100" s="14">
        <v>2.7</v>
      </c>
    </row>
    <row r="101" spans="1:46">
      <c r="A101" s="9" t="s">
        <v>18</v>
      </c>
      <c r="B101" s="25">
        <v>6.6</v>
      </c>
      <c r="C101" s="25">
        <v>8</v>
      </c>
      <c r="D101" s="25">
        <v>8.3000000000000007</v>
      </c>
      <c r="E101" s="25">
        <v>6.7</v>
      </c>
      <c r="F101" s="25">
        <v>8.6999999999999993</v>
      </c>
      <c r="G101" s="25">
        <v>6.5</v>
      </c>
      <c r="H101" s="25">
        <v>7</v>
      </c>
      <c r="I101" s="25">
        <v>7.8</v>
      </c>
      <c r="J101" s="25">
        <v>5.9</v>
      </c>
      <c r="K101" s="25">
        <v>8</v>
      </c>
      <c r="L101" s="14">
        <v>6.6</v>
      </c>
      <c r="M101" s="25">
        <v>4.9000000000000004</v>
      </c>
      <c r="N101" s="25">
        <v>4.0999999999999996</v>
      </c>
      <c r="O101" s="25">
        <v>3.8</v>
      </c>
      <c r="P101" s="25">
        <v>3.7</v>
      </c>
      <c r="Q101" s="14">
        <v>3.8</v>
      </c>
    </row>
    <row r="102" spans="1:46">
      <c r="A102" s="9" t="s">
        <v>19</v>
      </c>
      <c r="B102" s="25">
        <v>24.8</v>
      </c>
      <c r="C102" s="25">
        <v>26.5</v>
      </c>
      <c r="D102" s="25">
        <v>20.3</v>
      </c>
      <c r="E102" s="25">
        <v>21.1</v>
      </c>
      <c r="F102" s="25">
        <v>17.7</v>
      </c>
      <c r="G102" s="25">
        <v>17.600000000000001</v>
      </c>
      <c r="H102" s="25">
        <v>20</v>
      </c>
      <c r="I102" s="25">
        <v>18</v>
      </c>
      <c r="J102" s="25">
        <v>21.6</v>
      </c>
      <c r="K102" s="25">
        <v>16.2</v>
      </c>
      <c r="L102" s="14">
        <v>18.600000000000001</v>
      </c>
      <c r="M102" s="25">
        <v>20.2</v>
      </c>
      <c r="N102" s="25">
        <v>12.6</v>
      </c>
      <c r="O102" s="25">
        <v>12.9</v>
      </c>
      <c r="P102" s="25">
        <v>12.6</v>
      </c>
      <c r="Q102" s="14">
        <v>12.4</v>
      </c>
    </row>
    <row r="103" spans="1:46">
      <c r="A103" s="8" t="s">
        <v>13</v>
      </c>
      <c r="B103" s="25"/>
      <c r="C103" s="25"/>
      <c r="D103" s="25"/>
      <c r="E103" s="25"/>
      <c r="F103" s="25"/>
      <c r="G103" s="25"/>
      <c r="H103" s="25"/>
      <c r="I103" s="25"/>
      <c r="J103" s="25"/>
      <c r="K103" s="25"/>
      <c r="L103" s="87"/>
      <c r="M103" s="25"/>
      <c r="N103" s="25"/>
      <c r="O103" s="25"/>
      <c r="P103" s="25"/>
      <c r="Q103" s="87"/>
    </row>
    <row r="104" spans="1:46">
      <c r="A104" s="9" t="s">
        <v>20</v>
      </c>
      <c r="B104" s="25">
        <v>0.4</v>
      </c>
      <c r="C104" s="25">
        <v>0.2</v>
      </c>
      <c r="D104" s="25">
        <v>0.3</v>
      </c>
      <c r="E104" s="25">
        <v>0.4</v>
      </c>
      <c r="F104" s="25">
        <v>0.3</v>
      </c>
      <c r="G104" s="25">
        <v>0.2</v>
      </c>
      <c r="H104" s="25">
        <v>0.2</v>
      </c>
      <c r="I104" s="25">
        <v>0.3</v>
      </c>
      <c r="J104" s="25">
        <v>0.6</v>
      </c>
      <c r="K104" s="25">
        <v>0.7</v>
      </c>
      <c r="L104" s="14">
        <v>0.3</v>
      </c>
      <c r="M104" s="25">
        <v>0.3</v>
      </c>
      <c r="N104" s="25">
        <v>0.2</v>
      </c>
      <c r="O104" s="25">
        <v>0.2</v>
      </c>
      <c r="P104" s="25">
        <v>0.2</v>
      </c>
      <c r="Q104" s="14">
        <v>0.2</v>
      </c>
    </row>
    <row r="105" spans="1:46">
      <c r="A105" s="9" t="s">
        <v>21</v>
      </c>
      <c r="B105" s="25">
        <v>0.8</v>
      </c>
      <c r="C105" s="25">
        <v>0.1</v>
      </c>
      <c r="D105" s="25">
        <v>0.2</v>
      </c>
      <c r="E105" s="25">
        <v>0.4</v>
      </c>
      <c r="F105" s="25">
        <v>0.2</v>
      </c>
      <c r="G105" s="25">
        <v>0.2</v>
      </c>
      <c r="H105" s="25">
        <v>0.3</v>
      </c>
      <c r="I105" s="25">
        <v>0.2</v>
      </c>
      <c r="J105" s="25">
        <v>0.8</v>
      </c>
      <c r="K105" s="25">
        <v>0.8</v>
      </c>
      <c r="L105" s="14">
        <v>0.3</v>
      </c>
      <c r="M105" s="25">
        <v>0.4</v>
      </c>
      <c r="N105" s="25">
        <v>0.2</v>
      </c>
      <c r="O105" s="25">
        <v>0.1</v>
      </c>
      <c r="P105" s="25">
        <v>0.2</v>
      </c>
      <c r="Q105" s="14">
        <v>0.1</v>
      </c>
    </row>
    <row r="106" spans="1:46" s="6" customFormat="1" ht="15">
      <c r="A106" s="10" t="s">
        <v>14</v>
      </c>
      <c r="B106" s="26">
        <v>0.4</v>
      </c>
      <c r="C106" s="26">
        <v>0.1</v>
      </c>
      <c r="D106" s="26">
        <v>0.2</v>
      </c>
      <c r="E106" s="26">
        <v>0.3</v>
      </c>
      <c r="F106" s="26">
        <v>0.2</v>
      </c>
      <c r="G106" s="26">
        <v>0.1</v>
      </c>
      <c r="H106" s="26">
        <v>0.2</v>
      </c>
      <c r="I106" s="26">
        <v>0.2</v>
      </c>
      <c r="J106" s="26">
        <v>0.6</v>
      </c>
      <c r="K106" s="26">
        <v>0.6</v>
      </c>
      <c r="L106" s="20">
        <v>0.2</v>
      </c>
      <c r="M106" s="26">
        <v>0.2</v>
      </c>
      <c r="N106" s="26">
        <v>0.1</v>
      </c>
      <c r="O106" s="26">
        <v>0.1</v>
      </c>
      <c r="P106" s="26">
        <v>0.1</v>
      </c>
      <c r="Q106" s="72">
        <v>0.1</v>
      </c>
    </row>
    <row r="107" spans="1:46">
      <c r="A107" s="89"/>
      <c r="B107" s="143" t="s">
        <v>74</v>
      </c>
      <c r="C107" s="143"/>
      <c r="D107" s="143"/>
      <c r="E107" s="143"/>
      <c r="F107" s="143"/>
      <c r="G107" s="143"/>
      <c r="H107" s="143"/>
      <c r="I107" s="143"/>
      <c r="J107" s="143"/>
      <c r="K107" s="143"/>
      <c r="L107" s="143"/>
      <c r="M107" s="143"/>
      <c r="N107" s="143"/>
      <c r="O107" s="143"/>
      <c r="P107" s="143"/>
      <c r="Q107" s="143"/>
      <c r="AG107" s="18"/>
      <c r="AH107" s="18"/>
      <c r="AI107" s="18"/>
      <c r="AJ107" s="18"/>
      <c r="AK107" s="18"/>
      <c r="AL107" s="18"/>
      <c r="AM107" s="18"/>
      <c r="AN107" s="18"/>
      <c r="AO107" s="18"/>
      <c r="AP107" s="18"/>
      <c r="AQ107" s="18"/>
      <c r="AR107" s="18"/>
      <c r="AS107" s="18"/>
      <c r="AT107" s="18"/>
    </row>
    <row r="108" spans="1:46">
      <c r="A108" s="30" t="s">
        <v>41</v>
      </c>
      <c r="B108" s="28"/>
      <c r="C108" s="28"/>
      <c r="D108" s="28"/>
      <c r="E108" s="28"/>
      <c r="F108" s="28"/>
      <c r="G108" s="28"/>
      <c r="H108" s="28"/>
      <c r="I108" s="28"/>
      <c r="J108" s="28"/>
      <c r="K108" s="28"/>
      <c r="L108" s="28"/>
      <c r="M108" s="28"/>
      <c r="N108" s="28"/>
      <c r="O108" s="28"/>
      <c r="P108" s="28"/>
    </row>
    <row r="109" spans="1:46">
      <c r="A109" s="8" t="s">
        <v>4</v>
      </c>
      <c r="B109" s="15"/>
      <c r="C109" s="15"/>
      <c r="D109" s="15"/>
      <c r="E109" s="15"/>
      <c r="F109" s="15"/>
      <c r="G109" s="15"/>
      <c r="H109" s="15"/>
      <c r="I109" s="15"/>
      <c r="J109" s="15"/>
      <c r="K109" s="15"/>
      <c r="L109" s="15"/>
      <c r="M109" s="15"/>
      <c r="N109" s="15"/>
      <c r="O109" s="15"/>
      <c r="P109" s="15"/>
    </row>
    <row r="110" spans="1:46">
      <c r="A110" s="9" t="s">
        <v>5</v>
      </c>
      <c r="B110" s="25">
        <v>3.6</v>
      </c>
      <c r="C110" s="25">
        <v>2.7</v>
      </c>
      <c r="D110" s="25">
        <v>1.9</v>
      </c>
      <c r="E110" s="25">
        <v>2</v>
      </c>
      <c r="F110" s="25">
        <v>2.1</v>
      </c>
      <c r="G110" s="25">
        <v>2.5</v>
      </c>
      <c r="H110" s="25">
        <v>3</v>
      </c>
      <c r="I110" s="25">
        <v>3.9</v>
      </c>
      <c r="J110" s="25">
        <v>4.2</v>
      </c>
      <c r="K110" s="25">
        <v>4.5999999999999996</v>
      </c>
      <c r="L110" s="14">
        <v>5.5</v>
      </c>
      <c r="M110" s="25">
        <v>2.2999999999999998</v>
      </c>
      <c r="N110" s="25">
        <v>1</v>
      </c>
      <c r="O110" s="25">
        <v>1</v>
      </c>
      <c r="P110" s="25">
        <v>1</v>
      </c>
      <c r="Q110" s="14">
        <v>1.1000000000000001</v>
      </c>
    </row>
    <row r="111" spans="1:46">
      <c r="A111" s="9" t="s">
        <v>6</v>
      </c>
      <c r="B111" s="25">
        <v>4.2</v>
      </c>
      <c r="C111" s="25">
        <v>2</v>
      </c>
      <c r="D111" s="25">
        <v>2.2999999999999998</v>
      </c>
      <c r="E111" s="25">
        <v>1.6</v>
      </c>
      <c r="F111" s="25">
        <v>2.4</v>
      </c>
      <c r="G111" s="25">
        <v>2.2000000000000002</v>
      </c>
      <c r="H111" s="25">
        <v>3.3</v>
      </c>
      <c r="I111" s="25">
        <v>3.8</v>
      </c>
      <c r="J111" s="25">
        <v>4.2</v>
      </c>
      <c r="K111" s="25">
        <v>4.9000000000000004</v>
      </c>
      <c r="L111" s="14">
        <v>5.9</v>
      </c>
      <c r="M111" s="25">
        <v>1.8</v>
      </c>
      <c r="N111" s="25">
        <v>1.4</v>
      </c>
      <c r="O111" s="25">
        <v>1.3</v>
      </c>
      <c r="P111" s="25">
        <v>1.3</v>
      </c>
      <c r="Q111" s="14">
        <v>1.2</v>
      </c>
    </row>
    <row r="112" spans="1:46">
      <c r="A112" s="9" t="s">
        <v>7</v>
      </c>
      <c r="B112" s="25">
        <v>4.5</v>
      </c>
      <c r="C112" s="25">
        <v>2.2999999999999998</v>
      </c>
      <c r="D112" s="25">
        <v>2.8</v>
      </c>
      <c r="E112" s="25">
        <v>2.2999999999999998</v>
      </c>
      <c r="F112" s="25">
        <v>3.1</v>
      </c>
      <c r="G112" s="25">
        <v>3.3</v>
      </c>
      <c r="H112" s="25">
        <v>3</v>
      </c>
      <c r="I112" s="25">
        <v>4.5999999999999996</v>
      </c>
      <c r="J112" s="25">
        <v>5.6</v>
      </c>
      <c r="K112" s="25">
        <v>6.1</v>
      </c>
      <c r="L112" s="14">
        <v>7.1</v>
      </c>
      <c r="M112" s="25">
        <v>1.9</v>
      </c>
      <c r="N112" s="25">
        <v>1.6</v>
      </c>
      <c r="O112" s="25">
        <v>1.5</v>
      </c>
      <c r="P112" s="25">
        <v>1.5</v>
      </c>
      <c r="Q112" s="14">
        <v>1.5</v>
      </c>
    </row>
    <row r="113" spans="1:46">
      <c r="A113" s="9" t="s">
        <v>8</v>
      </c>
      <c r="B113" s="25">
        <v>5.4</v>
      </c>
      <c r="C113" s="25">
        <v>3.3</v>
      </c>
      <c r="D113" s="25">
        <v>3.1</v>
      </c>
      <c r="E113" s="25">
        <v>3.3</v>
      </c>
      <c r="F113" s="25">
        <v>2.6</v>
      </c>
      <c r="G113" s="25">
        <v>2.5</v>
      </c>
      <c r="H113" s="25">
        <v>3.7</v>
      </c>
      <c r="I113" s="25">
        <v>6.8</v>
      </c>
      <c r="J113" s="25">
        <v>7.3</v>
      </c>
      <c r="K113" s="25">
        <v>6.7</v>
      </c>
      <c r="L113" s="14">
        <v>7.8</v>
      </c>
      <c r="M113" s="25">
        <v>2.7</v>
      </c>
      <c r="N113" s="25">
        <v>1.7</v>
      </c>
      <c r="O113" s="25">
        <v>1.5</v>
      </c>
      <c r="P113" s="25">
        <v>1.5</v>
      </c>
      <c r="Q113" s="14">
        <v>1.4</v>
      </c>
    </row>
    <row r="114" spans="1:46">
      <c r="A114" s="9" t="s">
        <v>9</v>
      </c>
      <c r="B114" s="25">
        <v>4.7</v>
      </c>
      <c r="C114" s="25">
        <v>3.3</v>
      </c>
      <c r="D114" s="25">
        <v>4</v>
      </c>
      <c r="E114" s="25">
        <v>4.8</v>
      </c>
      <c r="F114" s="25">
        <v>3.4</v>
      </c>
      <c r="G114" s="25">
        <v>4.5</v>
      </c>
      <c r="H114" s="25">
        <v>5.0999999999999996</v>
      </c>
      <c r="I114" s="25">
        <v>6</v>
      </c>
      <c r="J114" s="25">
        <v>6.4</v>
      </c>
      <c r="K114" s="25">
        <v>7.7</v>
      </c>
      <c r="L114" s="14">
        <v>7.6</v>
      </c>
      <c r="M114" s="25">
        <v>2.4</v>
      </c>
      <c r="N114" s="25">
        <v>2.1</v>
      </c>
      <c r="O114" s="25">
        <v>1.8</v>
      </c>
      <c r="P114" s="25">
        <v>1.7</v>
      </c>
      <c r="Q114" s="14">
        <v>1.8</v>
      </c>
    </row>
    <row r="115" spans="1:46">
      <c r="A115" s="9" t="s">
        <v>10</v>
      </c>
      <c r="B115" s="25">
        <v>13.1</v>
      </c>
      <c r="C115" s="25">
        <v>4.7</v>
      </c>
      <c r="D115" s="25">
        <v>7.2</v>
      </c>
      <c r="E115" s="25">
        <v>5.8</v>
      </c>
      <c r="F115" s="25">
        <v>6.5</v>
      </c>
      <c r="G115" s="25">
        <v>9.5</v>
      </c>
      <c r="H115" s="25">
        <v>7.5</v>
      </c>
      <c r="I115" s="25">
        <v>12.4</v>
      </c>
      <c r="J115" s="25">
        <v>9.1</v>
      </c>
      <c r="K115" s="25">
        <v>10.3</v>
      </c>
      <c r="L115" s="14">
        <v>10.199999999999999</v>
      </c>
      <c r="M115" s="25">
        <v>4.0999999999999996</v>
      </c>
      <c r="N115" s="25">
        <v>3.1</v>
      </c>
      <c r="O115" s="25">
        <v>2.6</v>
      </c>
      <c r="P115" s="25">
        <v>2.6</v>
      </c>
      <c r="Q115" s="14">
        <v>2.7</v>
      </c>
    </row>
    <row r="116" spans="1:46">
      <c r="A116" s="9" t="s">
        <v>11</v>
      </c>
      <c r="B116" s="25">
        <v>12.1</v>
      </c>
      <c r="C116" s="25">
        <v>8.3000000000000007</v>
      </c>
      <c r="D116" s="25">
        <v>6.8</v>
      </c>
      <c r="E116" s="25">
        <v>2</v>
      </c>
      <c r="F116" s="25">
        <v>5</v>
      </c>
      <c r="G116" s="25">
        <v>7.5</v>
      </c>
      <c r="H116" s="25">
        <v>7.4</v>
      </c>
      <c r="I116" s="25">
        <v>7.1</v>
      </c>
      <c r="J116" s="25">
        <v>9.6999999999999993</v>
      </c>
      <c r="K116" s="25">
        <v>16.8</v>
      </c>
      <c r="L116" s="14">
        <v>13.4</v>
      </c>
      <c r="M116" s="25">
        <v>7.3</v>
      </c>
      <c r="N116" s="25">
        <v>2.8</v>
      </c>
      <c r="O116" s="25">
        <v>3.1</v>
      </c>
      <c r="P116" s="25">
        <v>3</v>
      </c>
      <c r="Q116" s="14">
        <v>2.8</v>
      </c>
    </row>
    <row r="117" spans="1:46">
      <c r="A117" s="9" t="s">
        <v>12</v>
      </c>
      <c r="B117" s="25">
        <v>9.6999999999999993</v>
      </c>
      <c r="C117" s="25">
        <v>3.6</v>
      </c>
      <c r="D117" s="25">
        <v>3.8</v>
      </c>
      <c r="E117" s="25">
        <v>2</v>
      </c>
      <c r="F117" s="25">
        <v>2.7</v>
      </c>
      <c r="G117" s="25">
        <v>3.7</v>
      </c>
      <c r="H117" s="25">
        <v>3.8</v>
      </c>
      <c r="I117" s="25">
        <v>6.1</v>
      </c>
      <c r="J117" s="25">
        <v>7.4</v>
      </c>
      <c r="K117" s="25">
        <v>8.1999999999999993</v>
      </c>
      <c r="L117" s="14">
        <v>6.8</v>
      </c>
      <c r="M117" s="25">
        <v>4.0999999999999996</v>
      </c>
      <c r="N117" s="25">
        <v>1.2</v>
      </c>
      <c r="O117" s="25">
        <v>1.3</v>
      </c>
      <c r="P117" s="25">
        <v>1.4</v>
      </c>
      <c r="Q117" s="14">
        <v>1.4</v>
      </c>
    </row>
    <row r="118" spans="1:46">
      <c r="A118" s="8" t="s">
        <v>15</v>
      </c>
      <c r="B118" s="25"/>
      <c r="C118" s="25"/>
      <c r="D118" s="25"/>
      <c r="E118" s="25"/>
      <c r="F118" s="25"/>
      <c r="G118" s="25"/>
      <c r="H118" s="25"/>
      <c r="I118" s="25"/>
      <c r="J118" s="25"/>
      <c r="K118" s="25"/>
      <c r="L118" s="87"/>
      <c r="M118" s="25"/>
      <c r="N118" s="25"/>
      <c r="O118" s="25"/>
      <c r="P118" s="25"/>
      <c r="Q118" s="87"/>
    </row>
    <row r="119" spans="1:46">
      <c r="A119" s="9" t="s">
        <v>16</v>
      </c>
      <c r="B119" s="25">
        <v>2.4</v>
      </c>
      <c r="C119" s="25">
        <v>1.1000000000000001</v>
      </c>
      <c r="D119" s="25">
        <v>1.1000000000000001</v>
      </c>
      <c r="E119" s="25">
        <v>0.6</v>
      </c>
      <c r="F119" s="25">
        <v>0.6</v>
      </c>
      <c r="G119" s="25">
        <v>1.4</v>
      </c>
      <c r="H119" s="25">
        <v>1.9</v>
      </c>
      <c r="I119" s="25">
        <v>2.2000000000000002</v>
      </c>
      <c r="J119" s="25">
        <v>2.2000000000000002</v>
      </c>
      <c r="K119" s="25">
        <v>2.5</v>
      </c>
      <c r="L119" s="14">
        <v>2.5</v>
      </c>
      <c r="M119" s="25">
        <v>1.1000000000000001</v>
      </c>
      <c r="N119" s="25">
        <v>0.6</v>
      </c>
      <c r="O119" s="25">
        <v>0.5</v>
      </c>
      <c r="P119" s="25">
        <v>0.5</v>
      </c>
      <c r="Q119" s="14">
        <v>0.5</v>
      </c>
    </row>
    <row r="120" spans="1:46">
      <c r="A120" s="9" t="s">
        <v>17</v>
      </c>
      <c r="B120" s="25">
        <v>9</v>
      </c>
      <c r="C120" s="25">
        <v>3.4</v>
      </c>
      <c r="D120" s="25">
        <v>6.3</v>
      </c>
      <c r="E120" s="25">
        <v>2.8</v>
      </c>
      <c r="F120" s="25">
        <v>3.2</v>
      </c>
      <c r="G120" s="25">
        <v>3.6</v>
      </c>
      <c r="H120" s="25">
        <v>3.2</v>
      </c>
      <c r="I120" s="25">
        <v>9.9</v>
      </c>
      <c r="J120" s="25">
        <v>6</v>
      </c>
      <c r="K120" s="25">
        <v>6.7</v>
      </c>
      <c r="L120" s="14">
        <v>8</v>
      </c>
      <c r="M120" s="25">
        <v>5.2</v>
      </c>
      <c r="N120" s="25">
        <v>1.5</v>
      </c>
      <c r="O120" s="25">
        <v>1.5</v>
      </c>
      <c r="P120" s="25">
        <v>1.9</v>
      </c>
      <c r="Q120" s="14">
        <v>1.9</v>
      </c>
    </row>
    <row r="121" spans="1:46">
      <c r="A121" s="9" t="s">
        <v>18</v>
      </c>
      <c r="B121" s="25">
        <v>9.6999999999999993</v>
      </c>
      <c r="C121" s="25">
        <v>7.3</v>
      </c>
      <c r="D121" s="25">
        <v>10.7</v>
      </c>
      <c r="E121" s="25">
        <v>6</v>
      </c>
      <c r="F121" s="25">
        <v>3.8</v>
      </c>
      <c r="G121" s="25">
        <v>5.3</v>
      </c>
      <c r="H121" s="25">
        <v>5.7</v>
      </c>
      <c r="I121" s="25">
        <v>11.4</v>
      </c>
      <c r="J121" s="25">
        <v>8.3000000000000007</v>
      </c>
      <c r="K121" s="25">
        <v>10.5</v>
      </c>
      <c r="L121" s="14">
        <v>8.3000000000000007</v>
      </c>
      <c r="M121" s="25">
        <v>6.2</v>
      </c>
      <c r="N121" s="25">
        <v>4.5</v>
      </c>
      <c r="O121" s="25">
        <v>4.0999999999999996</v>
      </c>
      <c r="P121" s="25">
        <v>3.8</v>
      </c>
      <c r="Q121" s="14">
        <v>3.8</v>
      </c>
    </row>
    <row r="122" spans="1:46">
      <c r="A122" s="9" t="s">
        <v>19</v>
      </c>
      <c r="B122" s="25">
        <v>34.5</v>
      </c>
      <c r="C122" s="25">
        <v>17.8</v>
      </c>
      <c r="D122" s="25">
        <v>19.8</v>
      </c>
      <c r="E122" s="25">
        <v>20.100000000000001</v>
      </c>
      <c r="F122" s="25">
        <v>10.1</v>
      </c>
      <c r="G122" s="25">
        <v>4.5</v>
      </c>
      <c r="H122" s="25">
        <v>20.2</v>
      </c>
      <c r="I122" s="25">
        <v>6.3</v>
      </c>
      <c r="J122" s="25">
        <v>27.3</v>
      </c>
      <c r="K122" s="25">
        <v>17.2</v>
      </c>
      <c r="L122" s="14">
        <v>28</v>
      </c>
      <c r="M122" s="25">
        <v>13.1</v>
      </c>
      <c r="N122" s="25">
        <v>1.4</v>
      </c>
      <c r="O122" s="25">
        <v>3.6</v>
      </c>
      <c r="P122" s="25">
        <v>3.3</v>
      </c>
      <c r="Q122" s="14">
        <v>6.1</v>
      </c>
    </row>
    <row r="123" spans="1:46">
      <c r="A123" s="8" t="s">
        <v>13</v>
      </c>
      <c r="B123" s="25"/>
      <c r="C123" s="25"/>
      <c r="D123" s="25"/>
      <c r="E123" s="25"/>
      <c r="F123" s="25"/>
      <c r="G123" s="25"/>
      <c r="H123" s="25"/>
      <c r="I123" s="25"/>
      <c r="J123" s="25"/>
      <c r="K123" s="25"/>
      <c r="L123" s="87"/>
      <c r="M123" s="25"/>
      <c r="N123" s="25"/>
      <c r="O123" s="25"/>
      <c r="P123" s="25"/>
      <c r="Q123" s="87"/>
    </row>
    <row r="124" spans="1:46">
      <c r="A124" s="9" t="s">
        <v>20</v>
      </c>
      <c r="B124" s="25">
        <v>2</v>
      </c>
      <c r="C124" s="25">
        <v>1.7</v>
      </c>
      <c r="D124" s="25">
        <v>1.8</v>
      </c>
      <c r="E124" s="25">
        <v>1.3</v>
      </c>
      <c r="F124" s="25">
        <v>1.2</v>
      </c>
      <c r="G124" s="25">
        <v>2.1</v>
      </c>
      <c r="H124" s="25">
        <v>2.1</v>
      </c>
      <c r="I124" s="25">
        <v>2.8</v>
      </c>
      <c r="J124" s="25">
        <v>3.1</v>
      </c>
      <c r="K124" s="25">
        <v>2.6</v>
      </c>
      <c r="L124" s="14">
        <v>3.5</v>
      </c>
      <c r="M124" s="25">
        <v>1.3</v>
      </c>
      <c r="N124" s="25">
        <v>0.8</v>
      </c>
      <c r="O124" s="25">
        <v>0.7</v>
      </c>
      <c r="P124" s="25">
        <v>0.7</v>
      </c>
      <c r="Q124" s="14">
        <v>0.8</v>
      </c>
    </row>
    <row r="125" spans="1:46">
      <c r="A125" s="9" t="s">
        <v>21</v>
      </c>
      <c r="B125" s="25">
        <v>2.8</v>
      </c>
      <c r="C125" s="25">
        <v>1.5</v>
      </c>
      <c r="D125" s="25">
        <v>1.3</v>
      </c>
      <c r="E125" s="25">
        <v>1.3</v>
      </c>
      <c r="F125" s="25">
        <v>1.4</v>
      </c>
      <c r="G125" s="25">
        <v>1.3</v>
      </c>
      <c r="H125" s="25">
        <v>1.8</v>
      </c>
      <c r="I125" s="25">
        <v>2.2999999999999998</v>
      </c>
      <c r="J125" s="25">
        <v>2.7</v>
      </c>
      <c r="K125" s="25">
        <v>2.9</v>
      </c>
      <c r="L125" s="14">
        <v>2.8</v>
      </c>
      <c r="M125" s="25">
        <v>1.2</v>
      </c>
      <c r="N125" s="25">
        <v>0.5</v>
      </c>
      <c r="O125" s="25">
        <v>0.5</v>
      </c>
      <c r="P125" s="25">
        <v>0.5</v>
      </c>
      <c r="Q125" s="14">
        <v>0.5</v>
      </c>
    </row>
    <row r="126" spans="1:46">
      <c r="A126" s="10" t="s">
        <v>14</v>
      </c>
      <c r="B126" s="26">
        <v>1.9</v>
      </c>
      <c r="C126" s="26">
        <v>1.2</v>
      </c>
      <c r="D126" s="26">
        <v>1.2</v>
      </c>
      <c r="E126" s="26">
        <v>0.8</v>
      </c>
      <c r="F126" s="26">
        <v>1</v>
      </c>
      <c r="G126" s="26">
        <v>1.3</v>
      </c>
      <c r="H126" s="26">
        <v>1.6</v>
      </c>
      <c r="I126" s="26">
        <v>2.2000000000000002</v>
      </c>
      <c r="J126" s="26">
        <v>2.2000000000000002</v>
      </c>
      <c r="K126" s="26">
        <v>2.1</v>
      </c>
      <c r="L126" s="20">
        <v>2.6</v>
      </c>
      <c r="M126" s="26">
        <v>1</v>
      </c>
      <c r="N126" s="26">
        <v>0.5</v>
      </c>
      <c r="O126" s="26">
        <v>0.5</v>
      </c>
      <c r="P126" s="26">
        <v>0.5</v>
      </c>
      <c r="Q126" s="72">
        <v>0.5</v>
      </c>
    </row>
    <row r="127" spans="1:46">
      <c r="A127" s="88"/>
      <c r="B127" s="144" t="s">
        <v>75</v>
      </c>
      <c r="C127" s="144"/>
      <c r="D127" s="144"/>
      <c r="E127" s="144"/>
      <c r="F127" s="144"/>
      <c r="G127" s="144"/>
      <c r="H127" s="144"/>
      <c r="I127" s="144"/>
      <c r="J127" s="144"/>
      <c r="K127" s="144"/>
      <c r="L127" s="144"/>
      <c r="M127" s="144"/>
      <c r="N127" s="144"/>
      <c r="O127" s="144"/>
      <c r="P127" s="144"/>
      <c r="Q127" s="144"/>
      <c r="AG127" s="18"/>
      <c r="AH127" s="18"/>
      <c r="AI127" s="18"/>
      <c r="AJ127" s="18"/>
      <c r="AK127" s="18"/>
      <c r="AL127" s="18"/>
      <c r="AM127" s="18"/>
      <c r="AN127" s="18"/>
      <c r="AO127" s="18"/>
      <c r="AP127" s="18"/>
      <c r="AQ127" s="18"/>
      <c r="AR127" s="18"/>
      <c r="AS127" s="18"/>
      <c r="AT127" s="18"/>
    </row>
    <row r="128" spans="1:46">
      <c r="A128" s="30" t="s">
        <v>42</v>
      </c>
      <c r="B128" s="28"/>
      <c r="C128" s="28"/>
      <c r="D128" s="28"/>
      <c r="E128" s="28"/>
      <c r="F128" s="28"/>
      <c r="G128" s="28"/>
      <c r="H128" s="28"/>
      <c r="I128" s="28"/>
      <c r="J128" s="28"/>
      <c r="K128" s="28"/>
      <c r="L128" s="28"/>
      <c r="M128" s="28"/>
      <c r="N128" s="28"/>
      <c r="O128" s="28"/>
      <c r="P128" s="28"/>
    </row>
    <row r="129" spans="1:17">
      <c r="A129" s="8" t="s">
        <v>4</v>
      </c>
    </row>
    <row r="130" spans="1:17">
      <c r="A130" s="9" t="s">
        <v>5</v>
      </c>
      <c r="B130" s="25">
        <v>2.2000000000000002</v>
      </c>
      <c r="C130" s="25">
        <v>4.4000000000000004</v>
      </c>
      <c r="D130" s="25">
        <v>3</v>
      </c>
      <c r="E130" s="25">
        <v>3.2</v>
      </c>
      <c r="F130" s="25">
        <v>3</v>
      </c>
      <c r="G130" s="25">
        <v>3.5</v>
      </c>
      <c r="H130" s="25">
        <v>3.9</v>
      </c>
      <c r="I130" s="25">
        <v>4</v>
      </c>
      <c r="J130" s="25">
        <v>4</v>
      </c>
      <c r="K130" s="25">
        <v>4</v>
      </c>
      <c r="L130" s="14">
        <v>3.8</v>
      </c>
      <c r="M130" s="25">
        <v>2.6</v>
      </c>
      <c r="N130" s="25">
        <v>1.3</v>
      </c>
      <c r="O130" s="25">
        <v>1.4</v>
      </c>
      <c r="P130" s="25">
        <v>1.3</v>
      </c>
      <c r="Q130" s="14">
        <v>1.3</v>
      </c>
    </row>
    <row r="131" spans="1:17">
      <c r="A131" s="9" t="s">
        <v>6</v>
      </c>
      <c r="B131" s="25">
        <v>2.6</v>
      </c>
      <c r="C131" s="25">
        <v>3.3</v>
      </c>
      <c r="D131" s="25">
        <v>3.6</v>
      </c>
      <c r="E131" s="25">
        <v>2.6</v>
      </c>
      <c r="F131" s="25">
        <v>3.7</v>
      </c>
      <c r="G131" s="25">
        <v>3.2</v>
      </c>
      <c r="H131" s="25">
        <v>3.7</v>
      </c>
      <c r="I131" s="25">
        <v>3.7</v>
      </c>
      <c r="J131" s="25">
        <v>4.2</v>
      </c>
      <c r="K131" s="25">
        <v>4.5</v>
      </c>
      <c r="L131" s="14">
        <v>3.9</v>
      </c>
      <c r="M131" s="25">
        <v>2.1</v>
      </c>
      <c r="N131" s="25">
        <v>1.8</v>
      </c>
      <c r="O131" s="25">
        <v>1.7</v>
      </c>
      <c r="P131" s="25">
        <v>1.6</v>
      </c>
      <c r="Q131" s="14">
        <v>1.4</v>
      </c>
    </row>
    <row r="132" spans="1:17">
      <c r="A132" s="9" t="s">
        <v>7</v>
      </c>
      <c r="B132" s="25">
        <v>3.6</v>
      </c>
      <c r="C132" s="25">
        <v>3.8</v>
      </c>
      <c r="D132" s="25">
        <v>4.0999999999999996</v>
      </c>
      <c r="E132" s="25">
        <v>3.3</v>
      </c>
      <c r="F132" s="25">
        <v>4.3</v>
      </c>
      <c r="G132" s="25">
        <v>4.3</v>
      </c>
      <c r="H132" s="25">
        <v>3.4</v>
      </c>
      <c r="I132" s="25">
        <v>4.5</v>
      </c>
      <c r="J132" s="25">
        <v>4.8</v>
      </c>
      <c r="K132" s="25">
        <v>5.2</v>
      </c>
      <c r="L132" s="14">
        <v>4.3</v>
      </c>
      <c r="M132" s="25">
        <v>2.2999999999999998</v>
      </c>
      <c r="N132" s="25">
        <v>1.9</v>
      </c>
      <c r="O132" s="25">
        <v>1.9</v>
      </c>
      <c r="P132" s="25">
        <v>1.8</v>
      </c>
      <c r="Q132" s="14">
        <v>1.7</v>
      </c>
    </row>
    <row r="133" spans="1:17">
      <c r="A133" s="9" t="s">
        <v>8</v>
      </c>
      <c r="B133" s="25">
        <v>3.3</v>
      </c>
      <c r="C133" s="25">
        <v>5.3</v>
      </c>
      <c r="D133" s="25">
        <v>4.3</v>
      </c>
      <c r="E133" s="25">
        <v>4.5999999999999996</v>
      </c>
      <c r="F133" s="25">
        <v>3.6</v>
      </c>
      <c r="G133" s="25">
        <v>3.4</v>
      </c>
      <c r="H133" s="25">
        <v>3.9</v>
      </c>
      <c r="I133" s="25">
        <v>5.9</v>
      </c>
      <c r="J133" s="25">
        <v>6.8</v>
      </c>
      <c r="K133" s="25">
        <v>5.4</v>
      </c>
      <c r="L133" s="14">
        <v>3.9</v>
      </c>
      <c r="M133" s="25">
        <v>3</v>
      </c>
      <c r="N133" s="25">
        <v>1.9</v>
      </c>
      <c r="O133" s="25">
        <v>1.8</v>
      </c>
      <c r="P133" s="25">
        <v>1.7</v>
      </c>
      <c r="Q133" s="14">
        <v>1.5</v>
      </c>
    </row>
    <row r="134" spans="1:17">
      <c r="A134" s="9" t="s">
        <v>9</v>
      </c>
      <c r="B134" s="25">
        <v>3.2</v>
      </c>
      <c r="C134" s="25">
        <v>5.0999999999999996</v>
      </c>
      <c r="D134" s="25">
        <v>5.7</v>
      </c>
      <c r="E134" s="25">
        <v>6.7</v>
      </c>
      <c r="F134" s="25">
        <v>4.8</v>
      </c>
      <c r="G134" s="25">
        <v>6.2</v>
      </c>
      <c r="H134" s="25">
        <v>5.7</v>
      </c>
      <c r="I134" s="25">
        <v>5.3</v>
      </c>
      <c r="J134" s="25">
        <v>5.7</v>
      </c>
      <c r="K134" s="25">
        <v>6.7</v>
      </c>
      <c r="L134" s="14">
        <v>5.9</v>
      </c>
      <c r="M134" s="25">
        <v>2.7</v>
      </c>
      <c r="N134" s="25">
        <v>2.6</v>
      </c>
      <c r="O134" s="25">
        <v>2.2000000000000002</v>
      </c>
      <c r="P134" s="25">
        <v>2</v>
      </c>
      <c r="Q134" s="14">
        <v>2.1</v>
      </c>
    </row>
    <row r="135" spans="1:17">
      <c r="A135" s="9" t="s">
        <v>10</v>
      </c>
      <c r="B135" s="25">
        <v>5.3</v>
      </c>
      <c r="C135" s="25">
        <v>5.7</v>
      </c>
      <c r="D135" s="25">
        <v>7.6</v>
      </c>
      <c r="E135" s="25">
        <v>6.7</v>
      </c>
      <c r="F135" s="25">
        <v>7.8</v>
      </c>
      <c r="G135" s="25">
        <v>8.5</v>
      </c>
      <c r="H135" s="25">
        <v>6.3</v>
      </c>
      <c r="I135" s="25">
        <v>7.1</v>
      </c>
      <c r="J135" s="25">
        <v>6.2</v>
      </c>
      <c r="K135" s="25">
        <v>6.6</v>
      </c>
      <c r="L135" s="14">
        <v>4.7</v>
      </c>
      <c r="M135" s="25">
        <v>3.3</v>
      </c>
      <c r="N135" s="25">
        <v>2.7</v>
      </c>
      <c r="O135" s="25">
        <v>2.4</v>
      </c>
      <c r="P135" s="25">
        <v>2.2000000000000002</v>
      </c>
      <c r="Q135" s="14">
        <v>2.2000000000000002</v>
      </c>
    </row>
    <row r="136" spans="1:17">
      <c r="A136" s="9" t="s">
        <v>11</v>
      </c>
      <c r="B136" s="25">
        <v>7.6</v>
      </c>
      <c r="C136" s="25">
        <v>10.7</v>
      </c>
      <c r="D136" s="25">
        <v>9.6</v>
      </c>
      <c r="E136" s="25">
        <v>2.8</v>
      </c>
      <c r="F136" s="25">
        <v>7.2</v>
      </c>
      <c r="G136" s="25">
        <v>8.3000000000000007</v>
      </c>
      <c r="H136" s="25">
        <v>7.6</v>
      </c>
      <c r="I136" s="25">
        <v>7</v>
      </c>
      <c r="J136" s="25">
        <v>9.9</v>
      </c>
      <c r="K136" s="25">
        <v>13.4</v>
      </c>
      <c r="L136" s="14">
        <v>8.5</v>
      </c>
      <c r="M136" s="25">
        <v>7</v>
      </c>
      <c r="N136" s="25">
        <v>3.3</v>
      </c>
      <c r="O136" s="25">
        <v>3.7</v>
      </c>
      <c r="P136" s="25">
        <v>3.4</v>
      </c>
      <c r="Q136" s="14">
        <v>3.1</v>
      </c>
    </row>
    <row r="137" spans="1:17">
      <c r="A137" s="9" t="s">
        <v>12</v>
      </c>
      <c r="B137" s="25">
        <v>7.5</v>
      </c>
      <c r="C137" s="25">
        <v>6.3</v>
      </c>
      <c r="D137" s="25">
        <v>6.7</v>
      </c>
      <c r="E137" s="25">
        <v>3.6</v>
      </c>
      <c r="F137" s="25">
        <v>4.7</v>
      </c>
      <c r="G137" s="25">
        <v>6.5</v>
      </c>
      <c r="H137" s="25">
        <v>6.2</v>
      </c>
      <c r="I137" s="25">
        <v>7.7</v>
      </c>
      <c r="J137" s="25">
        <v>9.1</v>
      </c>
      <c r="K137" s="25">
        <v>10.4</v>
      </c>
      <c r="L137" s="14">
        <v>8.1999999999999993</v>
      </c>
      <c r="M137" s="25">
        <v>5.4</v>
      </c>
      <c r="N137" s="25">
        <v>1.9</v>
      </c>
      <c r="O137" s="25">
        <v>2</v>
      </c>
      <c r="P137" s="25">
        <v>2.1</v>
      </c>
      <c r="Q137" s="14">
        <v>2.1</v>
      </c>
    </row>
    <row r="138" spans="1:17">
      <c r="A138" s="8" t="s">
        <v>15</v>
      </c>
      <c r="B138" s="25"/>
      <c r="C138" s="25"/>
      <c r="D138" s="25"/>
      <c r="E138" s="25"/>
      <c r="F138" s="25"/>
      <c r="G138" s="25"/>
      <c r="H138" s="25"/>
      <c r="I138" s="25"/>
      <c r="J138" s="25"/>
      <c r="K138" s="25"/>
      <c r="L138" s="87"/>
      <c r="M138" s="25"/>
      <c r="N138" s="25"/>
      <c r="O138" s="25"/>
      <c r="P138" s="25"/>
      <c r="Q138" s="87"/>
    </row>
    <row r="139" spans="1:17">
      <c r="A139" s="9" t="s">
        <v>16</v>
      </c>
      <c r="B139" s="25">
        <v>1.7</v>
      </c>
      <c r="C139" s="25">
        <v>1.9</v>
      </c>
      <c r="D139" s="25">
        <v>1.8</v>
      </c>
      <c r="E139" s="25">
        <v>0.9</v>
      </c>
      <c r="F139" s="25">
        <v>0.9</v>
      </c>
      <c r="G139" s="25">
        <v>2</v>
      </c>
      <c r="H139" s="25">
        <v>2.4</v>
      </c>
      <c r="I139" s="25">
        <v>2.5</v>
      </c>
      <c r="J139" s="25">
        <v>2.4</v>
      </c>
      <c r="K139" s="25">
        <v>2.4</v>
      </c>
      <c r="L139" s="14">
        <v>1.9</v>
      </c>
      <c r="M139" s="25">
        <v>1.4</v>
      </c>
      <c r="N139" s="25">
        <v>0.8</v>
      </c>
      <c r="O139" s="25">
        <v>0.7</v>
      </c>
      <c r="P139" s="25">
        <v>0.7</v>
      </c>
      <c r="Q139" s="14">
        <v>0.6</v>
      </c>
    </row>
    <row r="140" spans="1:17">
      <c r="A140" s="9" t="s">
        <v>17</v>
      </c>
      <c r="B140" s="25">
        <v>4.8</v>
      </c>
      <c r="C140" s="25">
        <v>4.5</v>
      </c>
      <c r="D140" s="25">
        <v>7.8</v>
      </c>
      <c r="E140" s="25">
        <v>3.6</v>
      </c>
      <c r="F140" s="25">
        <v>3.8</v>
      </c>
      <c r="G140" s="25">
        <v>4.3</v>
      </c>
      <c r="H140" s="25">
        <v>3</v>
      </c>
      <c r="I140" s="25">
        <v>6.7</v>
      </c>
      <c r="J140" s="25">
        <v>4.4000000000000004</v>
      </c>
      <c r="K140" s="25">
        <v>5</v>
      </c>
      <c r="L140" s="14">
        <v>4</v>
      </c>
      <c r="M140" s="25">
        <v>4.7</v>
      </c>
      <c r="N140" s="25">
        <v>1.4</v>
      </c>
      <c r="O140" s="25">
        <v>1.6</v>
      </c>
      <c r="P140" s="25">
        <v>1.8</v>
      </c>
      <c r="Q140" s="14">
        <v>1.7</v>
      </c>
    </row>
    <row r="141" spans="1:17">
      <c r="A141" s="9" t="s">
        <v>18</v>
      </c>
      <c r="B141" s="25">
        <v>4.8</v>
      </c>
      <c r="C141" s="25">
        <v>9.1999999999999993</v>
      </c>
      <c r="D141" s="25">
        <v>12.2</v>
      </c>
      <c r="E141" s="25">
        <v>6.4</v>
      </c>
      <c r="F141" s="25">
        <v>4.4000000000000004</v>
      </c>
      <c r="G141" s="25">
        <v>6.6</v>
      </c>
      <c r="H141" s="25">
        <v>4.9000000000000004</v>
      </c>
      <c r="I141" s="25">
        <v>7.8</v>
      </c>
      <c r="J141" s="25">
        <v>5.2</v>
      </c>
      <c r="K141" s="25">
        <v>5.9</v>
      </c>
      <c r="L141" s="14">
        <v>3.8</v>
      </c>
      <c r="M141" s="25">
        <v>5.2</v>
      </c>
      <c r="N141" s="25">
        <v>4.0999999999999996</v>
      </c>
      <c r="O141" s="25">
        <v>3.8</v>
      </c>
      <c r="P141" s="25">
        <v>3.4</v>
      </c>
      <c r="Q141" s="14">
        <v>3.2</v>
      </c>
    </row>
    <row r="142" spans="1:17">
      <c r="A142" s="9" t="s">
        <v>19</v>
      </c>
      <c r="B142" s="25">
        <v>15.7</v>
      </c>
      <c r="C142" s="25">
        <v>15.5</v>
      </c>
      <c r="D142" s="25">
        <v>27.437256000000001</v>
      </c>
      <c r="E142" s="25">
        <v>27.695387999999998</v>
      </c>
      <c r="F142" s="25">
        <v>12.1</v>
      </c>
      <c r="G142" s="25">
        <v>3.8</v>
      </c>
      <c r="H142" s="25">
        <v>12.3</v>
      </c>
      <c r="I142" s="25">
        <v>3.5</v>
      </c>
      <c r="J142" s="25">
        <v>17</v>
      </c>
      <c r="K142" s="25">
        <v>15.6</v>
      </c>
      <c r="L142" s="14">
        <v>17.8</v>
      </c>
      <c r="M142" s="25">
        <v>9.1999999999999993</v>
      </c>
      <c r="N142" s="25">
        <v>1.3</v>
      </c>
      <c r="O142" s="25">
        <v>3.5</v>
      </c>
      <c r="P142" s="25">
        <v>3</v>
      </c>
      <c r="Q142" s="14">
        <v>5.4</v>
      </c>
    </row>
    <row r="143" spans="1:17">
      <c r="A143" s="8" t="s">
        <v>13</v>
      </c>
      <c r="B143" s="25"/>
      <c r="C143" s="25"/>
      <c r="D143" s="25"/>
      <c r="E143" s="25"/>
      <c r="F143" s="25"/>
      <c r="G143" s="25"/>
      <c r="H143" s="25"/>
      <c r="I143" s="25"/>
      <c r="J143" s="25"/>
      <c r="K143" s="25"/>
      <c r="L143" s="87"/>
      <c r="M143" s="25"/>
      <c r="N143" s="25"/>
      <c r="O143" s="25"/>
      <c r="P143" s="25"/>
      <c r="Q143" s="87"/>
    </row>
    <row r="144" spans="1:17">
      <c r="A144" s="9" t="s">
        <v>20</v>
      </c>
      <c r="B144" s="25">
        <v>1.2</v>
      </c>
      <c r="C144" s="25">
        <v>2.6</v>
      </c>
      <c r="D144" s="25">
        <v>2.6</v>
      </c>
      <c r="E144" s="25">
        <v>1.9</v>
      </c>
      <c r="F144" s="25">
        <v>1.7</v>
      </c>
      <c r="G144" s="25">
        <v>2.7</v>
      </c>
      <c r="H144" s="25">
        <v>2.4</v>
      </c>
      <c r="I144" s="25">
        <v>2.6</v>
      </c>
      <c r="J144" s="25">
        <v>2.8</v>
      </c>
      <c r="K144" s="25">
        <v>2.2000000000000002</v>
      </c>
      <c r="L144" s="14">
        <v>2.5</v>
      </c>
      <c r="M144" s="25">
        <v>1.4</v>
      </c>
      <c r="N144" s="25">
        <v>1</v>
      </c>
      <c r="O144" s="25">
        <v>0.9</v>
      </c>
      <c r="P144" s="25">
        <v>0.8</v>
      </c>
      <c r="Q144" s="14">
        <v>0.9</v>
      </c>
    </row>
    <row r="145" spans="1:17">
      <c r="A145" s="9" t="s">
        <v>21</v>
      </c>
      <c r="B145" s="25">
        <v>2</v>
      </c>
      <c r="C145" s="25">
        <v>2.4</v>
      </c>
      <c r="D145" s="25">
        <v>2.1</v>
      </c>
      <c r="E145" s="25">
        <v>2</v>
      </c>
      <c r="F145" s="25">
        <v>2.1</v>
      </c>
      <c r="G145" s="25">
        <v>1.9</v>
      </c>
      <c r="H145" s="25">
        <v>2.2000000000000002</v>
      </c>
      <c r="I145" s="25">
        <v>2.2999999999999998</v>
      </c>
      <c r="J145" s="25">
        <v>2.6</v>
      </c>
      <c r="K145" s="25">
        <v>2.6</v>
      </c>
      <c r="L145" s="14">
        <v>1.7</v>
      </c>
      <c r="M145" s="25">
        <v>1.4</v>
      </c>
      <c r="N145" s="25">
        <v>0.7</v>
      </c>
      <c r="O145" s="25">
        <v>0.7</v>
      </c>
      <c r="P145" s="25">
        <v>0.7</v>
      </c>
      <c r="Q145" s="14">
        <v>0.6</v>
      </c>
    </row>
    <row r="146" spans="1:17">
      <c r="A146" s="74" t="s">
        <v>14</v>
      </c>
      <c r="B146" s="75">
        <v>1.3</v>
      </c>
      <c r="C146" s="75">
        <v>1.9</v>
      </c>
      <c r="D146" s="75">
        <v>1.9</v>
      </c>
      <c r="E146" s="75">
        <v>1.2</v>
      </c>
      <c r="F146" s="75">
        <v>1.4</v>
      </c>
      <c r="G146" s="75">
        <v>1.8</v>
      </c>
      <c r="H146" s="75">
        <v>1.9</v>
      </c>
      <c r="I146" s="75">
        <v>2.1</v>
      </c>
      <c r="J146" s="75">
        <v>2.1</v>
      </c>
      <c r="K146" s="75">
        <v>1.8</v>
      </c>
      <c r="L146" s="20">
        <v>1.7</v>
      </c>
      <c r="M146" s="75">
        <v>1.2</v>
      </c>
      <c r="N146" s="75">
        <v>0.7</v>
      </c>
      <c r="O146" s="75">
        <v>0.6</v>
      </c>
      <c r="P146" s="75">
        <v>0.6</v>
      </c>
      <c r="Q146" s="72">
        <v>0.6</v>
      </c>
    </row>
    <row r="147" spans="1:17">
      <c r="L147" s="79"/>
      <c r="Q147" s="82"/>
    </row>
    <row r="149" spans="1:17">
      <c r="A149" s="66" t="s">
        <v>100</v>
      </c>
    </row>
  </sheetData>
  <sheetProtection sheet="1" objects="1" scenarios="1"/>
  <mergeCells count="9">
    <mergeCell ref="B87:Q87"/>
    <mergeCell ref="B107:Q107"/>
    <mergeCell ref="B127:Q127"/>
    <mergeCell ref="B7:Q7"/>
    <mergeCell ref="A1:XFD1"/>
    <mergeCell ref="A4:E4"/>
    <mergeCell ref="B27:Q27"/>
    <mergeCell ref="B47:Q47"/>
    <mergeCell ref="B67:Q67"/>
  </mergeCells>
  <hyperlinks>
    <hyperlink ref="A149" r:id="rId1" display="© Commonwealth of Australia 2012" xr:uid="{00000000-0004-0000-0D00-000000000000}"/>
  </hyperlinks>
  <pageMargins left="0.7" right="0.7" top="0.75" bottom="0.75" header="0.3" footer="0.3"/>
  <pageSetup paperSize="9" orientation="portrait" verticalDpi="0" r:id="rId2"/>
  <drawing r:id="rId3"/>
  <legacyDrawing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AT149"/>
  <sheetViews>
    <sheetView zoomScaleNormal="100" workbookViewId="0">
      <pane xSplit="1" ySplit="6" topLeftCell="B7" activePane="bottomRight" state="frozen"/>
      <selection pane="topRight" activeCell="B1" sqref="B1"/>
      <selection pane="bottomLeft" activeCell="A7" sqref="A7"/>
      <selection pane="bottomRight" sqref="A1:XFD1"/>
    </sheetView>
  </sheetViews>
  <sheetFormatPr defaultColWidth="9" defaultRowHeight="14.25"/>
  <cols>
    <col min="1" max="1" width="36.625" customWidth="1"/>
    <col min="2" max="16" width="10.125" style="13" customWidth="1"/>
    <col min="17" max="17" width="10.125" customWidth="1"/>
  </cols>
  <sheetData>
    <row r="1" spans="1:17" s="139" customFormat="1" ht="68.099999999999994" customHeight="1">
      <c r="A1" s="139" t="s">
        <v>0</v>
      </c>
    </row>
    <row r="2" spans="1:17" ht="15.75">
      <c r="A2" s="65" t="s">
        <v>98</v>
      </c>
      <c r="B2"/>
      <c r="C2"/>
      <c r="D2"/>
      <c r="E2"/>
      <c r="F2"/>
      <c r="G2"/>
      <c r="H2"/>
      <c r="I2"/>
      <c r="J2"/>
      <c r="K2"/>
      <c r="L2"/>
      <c r="M2"/>
      <c r="N2"/>
      <c r="O2"/>
      <c r="P2"/>
    </row>
    <row r="3" spans="1:17">
      <c r="A3" s="37" t="s">
        <v>99</v>
      </c>
      <c r="B3"/>
      <c r="C3"/>
      <c r="D3"/>
      <c r="E3"/>
      <c r="F3"/>
      <c r="G3"/>
      <c r="H3"/>
      <c r="I3"/>
      <c r="J3"/>
      <c r="K3"/>
      <c r="L3"/>
      <c r="M3"/>
      <c r="N3"/>
      <c r="O3"/>
      <c r="P3"/>
    </row>
    <row r="4" spans="1:17">
      <c r="A4" s="146" t="s">
        <v>89</v>
      </c>
      <c r="B4" s="146"/>
      <c r="C4" s="146"/>
      <c r="D4" s="146"/>
      <c r="E4" s="146"/>
      <c r="F4" s="81"/>
      <c r="G4" s="81"/>
      <c r="H4" s="81"/>
      <c r="I4" s="81"/>
      <c r="J4" s="81"/>
      <c r="K4" s="81"/>
      <c r="L4" s="81"/>
      <c r="M4" s="81"/>
      <c r="N4" s="81"/>
      <c r="O4" s="81"/>
      <c r="P4" s="81"/>
      <c r="Q4" s="80"/>
    </row>
    <row r="5" spans="1:17">
      <c r="A5" s="81"/>
      <c r="B5" s="81"/>
      <c r="C5" s="81"/>
      <c r="D5" s="81"/>
      <c r="E5" s="81"/>
      <c r="F5" s="81"/>
      <c r="G5" s="81"/>
      <c r="H5" s="81"/>
      <c r="I5" s="81"/>
      <c r="J5" s="81"/>
      <c r="K5" s="81"/>
      <c r="L5" s="81"/>
      <c r="M5" s="81"/>
      <c r="N5" s="81"/>
      <c r="O5" s="81"/>
      <c r="P5" s="81"/>
      <c r="Q5" s="80"/>
    </row>
    <row r="6" spans="1:17">
      <c r="A6" s="4"/>
      <c r="B6" s="90" t="s">
        <v>22</v>
      </c>
      <c r="C6" s="90" t="s">
        <v>23</v>
      </c>
      <c r="D6" s="90" t="s">
        <v>24</v>
      </c>
      <c r="E6" s="90" t="s">
        <v>25</v>
      </c>
      <c r="F6" s="90" t="s">
        <v>26</v>
      </c>
      <c r="G6" s="90" t="s">
        <v>27</v>
      </c>
      <c r="H6" s="90" t="s">
        <v>28</v>
      </c>
      <c r="I6" s="90" t="s">
        <v>29</v>
      </c>
      <c r="J6" s="90" t="s">
        <v>30</v>
      </c>
      <c r="K6" s="90" t="s">
        <v>31</v>
      </c>
      <c r="L6" s="90" t="s">
        <v>67</v>
      </c>
      <c r="M6" s="90" t="s">
        <v>32</v>
      </c>
      <c r="N6" s="90" t="s">
        <v>33</v>
      </c>
      <c r="O6" s="90" t="s">
        <v>34</v>
      </c>
      <c r="P6" s="90" t="s">
        <v>35</v>
      </c>
      <c r="Q6" s="90" t="s">
        <v>68</v>
      </c>
    </row>
    <row r="7" spans="1:17" ht="14.25" customHeight="1">
      <c r="A7" s="91"/>
      <c r="B7" s="145" t="s">
        <v>71</v>
      </c>
      <c r="C7" s="145"/>
      <c r="D7" s="145"/>
      <c r="E7" s="145"/>
      <c r="F7" s="145"/>
      <c r="G7" s="145"/>
      <c r="H7" s="145"/>
      <c r="I7" s="145"/>
      <c r="J7" s="145"/>
      <c r="K7" s="145"/>
      <c r="L7" s="145"/>
      <c r="M7" s="145"/>
      <c r="N7" s="145"/>
      <c r="O7" s="145"/>
      <c r="P7" s="145"/>
      <c r="Q7" s="145"/>
    </row>
    <row r="8" spans="1:17">
      <c r="A8" s="29" t="s">
        <v>36</v>
      </c>
      <c r="B8" s="27"/>
      <c r="C8" s="27"/>
      <c r="D8" s="27"/>
      <c r="E8" s="27"/>
      <c r="F8" s="27"/>
      <c r="G8" s="27"/>
      <c r="H8" s="27"/>
      <c r="I8" s="27"/>
      <c r="J8" s="27"/>
      <c r="K8" s="27"/>
      <c r="L8" s="27"/>
      <c r="M8" s="27"/>
      <c r="N8" s="27"/>
      <c r="O8" s="27"/>
      <c r="P8" s="27"/>
    </row>
    <row r="9" spans="1:17">
      <c r="A9" s="8" t="s">
        <v>4</v>
      </c>
    </row>
    <row r="10" spans="1:17">
      <c r="A10" s="9" t="s">
        <v>5</v>
      </c>
      <c r="B10" s="14">
        <v>133.69999999999999</v>
      </c>
      <c r="C10" s="14">
        <v>439.2</v>
      </c>
      <c r="D10" s="14">
        <v>467.5</v>
      </c>
      <c r="E10" s="14">
        <v>441.3</v>
      </c>
      <c r="F10" s="14">
        <v>413.5</v>
      </c>
      <c r="G10" s="14">
        <v>366.3</v>
      </c>
      <c r="H10" s="14">
        <v>316.2</v>
      </c>
      <c r="I10" s="14">
        <v>259.5</v>
      </c>
      <c r="J10" s="14">
        <v>226.7</v>
      </c>
      <c r="K10" s="14">
        <v>211.4</v>
      </c>
      <c r="L10" s="83">
        <v>248.5</v>
      </c>
      <c r="M10" s="14">
        <v>573.6</v>
      </c>
      <c r="N10" s="14">
        <v>2699.2</v>
      </c>
      <c r="O10" s="14">
        <v>3134.7</v>
      </c>
      <c r="P10" s="14">
        <v>3270.3</v>
      </c>
      <c r="Q10" s="83">
        <v>3517.2</v>
      </c>
    </row>
    <row r="11" spans="1:17">
      <c r="A11" s="9" t="s">
        <v>6</v>
      </c>
      <c r="B11" s="14">
        <v>108.5</v>
      </c>
      <c r="C11" s="14">
        <v>360.5</v>
      </c>
      <c r="D11" s="14">
        <v>388.8</v>
      </c>
      <c r="E11" s="14">
        <v>403.2</v>
      </c>
      <c r="F11" s="14">
        <v>350.4</v>
      </c>
      <c r="G11" s="14">
        <v>308</v>
      </c>
      <c r="H11" s="14">
        <v>263</v>
      </c>
      <c r="I11" s="14">
        <v>203.2</v>
      </c>
      <c r="J11" s="14">
        <v>177.5</v>
      </c>
      <c r="K11" s="14">
        <v>132.69999999999999</v>
      </c>
      <c r="L11" s="83">
        <v>185.7</v>
      </c>
      <c r="M11" s="14">
        <v>471.5</v>
      </c>
      <c r="N11" s="14">
        <v>2231.6</v>
      </c>
      <c r="O11" s="14">
        <v>2593.3000000000002</v>
      </c>
      <c r="P11" s="14">
        <v>2700.8</v>
      </c>
      <c r="Q11" s="83">
        <v>2884.9</v>
      </c>
    </row>
    <row r="12" spans="1:17">
      <c r="A12" s="9" t="s">
        <v>7</v>
      </c>
      <c r="B12" s="14">
        <v>133.19999999999999</v>
      </c>
      <c r="C12" s="14">
        <v>257.8</v>
      </c>
      <c r="D12" s="14">
        <v>269</v>
      </c>
      <c r="E12" s="14">
        <v>264.7</v>
      </c>
      <c r="F12" s="14">
        <v>244.8</v>
      </c>
      <c r="G12" s="14">
        <v>231.8</v>
      </c>
      <c r="H12" s="14">
        <v>208</v>
      </c>
      <c r="I12" s="14">
        <v>156.6</v>
      </c>
      <c r="J12" s="14">
        <v>138.9</v>
      </c>
      <c r="K12" s="14">
        <v>99.2</v>
      </c>
      <c r="L12" s="83">
        <v>136.6</v>
      </c>
      <c r="M12" s="14">
        <v>393.2</v>
      </c>
      <c r="N12" s="14">
        <v>1610</v>
      </c>
      <c r="O12" s="14">
        <v>1871.9</v>
      </c>
      <c r="P12" s="14">
        <v>2002.1</v>
      </c>
      <c r="Q12" s="83">
        <v>2139.1</v>
      </c>
    </row>
    <row r="13" spans="1:17">
      <c r="A13" s="9" t="s">
        <v>8</v>
      </c>
      <c r="B13" s="14">
        <v>33.1</v>
      </c>
      <c r="C13" s="14">
        <v>84.2</v>
      </c>
      <c r="D13" s="14">
        <v>85</v>
      </c>
      <c r="E13" s="14">
        <v>87.7</v>
      </c>
      <c r="F13" s="14">
        <v>76.900000000000006</v>
      </c>
      <c r="G13" s="14">
        <v>70.099999999999994</v>
      </c>
      <c r="H13" s="14">
        <v>66.3</v>
      </c>
      <c r="I13" s="14">
        <v>54.8</v>
      </c>
      <c r="J13" s="14">
        <v>47.6</v>
      </c>
      <c r="K13" s="14">
        <v>38.9</v>
      </c>
      <c r="L13" s="83">
        <v>48.2</v>
      </c>
      <c r="M13" s="14">
        <v>117.3</v>
      </c>
      <c r="N13" s="14">
        <v>526.29999999999995</v>
      </c>
      <c r="O13" s="14">
        <v>608.6</v>
      </c>
      <c r="P13" s="14">
        <v>641.9</v>
      </c>
      <c r="Q13" s="83">
        <v>690.7</v>
      </c>
    </row>
    <row r="14" spans="1:17">
      <c r="A14" s="9" t="s">
        <v>9</v>
      </c>
      <c r="B14" s="14">
        <v>52.9</v>
      </c>
      <c r="C14" s="14">
        <v>129.6</v>
      </c>
      <c r="D14" s="14">
        <v>157.4</v>
      </c>
      <c r="E14" s="14">
        <v>152.19999999999999</v>
      </c>
      <c r="F14" s="14">
        <v>134.6</v>
      </c>
      <c r="G14" s="14">
        <v>124.2</v>
      </c>
      <c r="H14" s="14">
        <v>112.8</v>
      </c>
      <c r="I14" s="14">
        <v>89.9</v>
      </c>
      <c r="J14" s="14">
        <v>81</v>
      </c>
      <c r="K14" s="14">
        <v>66.599999999999994</v>
      </c>
      <c r="L14" s="83">
        <v>88</v>
      </c>
      <c r="M14" s="14">
        <v>186.3</v>
      </c>
      <c r="N14" s="14">
        <v>918.5</v>
      </c>
      <c r="O14" s="14">
        <v>1049.0999999999999</v>
      </c>
      <c r="P14" s="14">
        <v>1103</v>
      </c>
      <c r="Q14" s="83">
        <v>1188</v>
      </c>
    </row>
    <row r="15" spans="1:17">
      <c r="A15" s="9" t="s">
        <v>10</v>
      </c>
      <c r="B15" s="14">
        <v>8.3000000000000007</v>
      </c>
      <c r="C15" s="14">
        <v>22.6</v>
      </c>
      <c r="D15" s="14">
        <v>18.8</v>
      </c>
      <c r="E15" s="14">
        <v>18.2</v>
      </c>
      <c r="F15" s="14">
        <v>19.3</v>
      </c>
      <c r="G15" s="14">
        <v>16.100000000000001</v>
      </c>
      <c r="H15" s="14">
        <v>13.7</v>
      </c>
      <c r="I15" s="14">
        <v>11.6</v>
      </c>
      <c r="J15" s="14">
        <v>13</v>
      </c>
      <c r="K15" s="14">
        <v>12.8</v>
      </c>
      <c r="L15" s="83">
        <v>14.2</v>
      </c>
      <c r="M15" s="14">
        <v>30.2</v>
      </c>
      <c r="N15" s="14">
        <v>123.2</v>
      </c>
      <c r="O15" s="14">
        <v>145.6</v>
      </c>
      <c r="P15" s="14">
        <v>154.30000000000001</v>
      </c>
      <c r="Q15" s="83">
        <v>168.1</v>
      </c>
    </row>
    <row r="16" spans="1:17">
      <c r="A16" s="9" t="s">
        <v>11</v>
      </c>
      <c r="B16" s="14">
        <v>3.3</v>
      </c>
      <c r="C16" s="14">
        <v>8.1999999999999993</v>
      </c>
      <c r="D16" s="14">
        <v>11.5</v>
      </c>
      <c r="E16" s="14">
        <v>12.8</v>
      </c>
      <c r="F16" s="14">
        <v>12.6</v>
      </c>
      <c r="G16" s="14">
        <v>10.199999999999999</v>
      </c>
      <c r="H16" s="14">
        <v>8.4</v>
      </c>
      <c r="I16" s="14">
        <v>6.5</v>
      </c>
      <c r="J16" s="14">
        <v>6</v>
      </c>
      <c r="K16" s="14">
        <v>5</v>
      </c>
      <c r="L16" s="83">
        <v>4.0999999999999996</v>
      </c>
      <c r="M16" s="14">
        <v>11.8</v>
      </c>
      <c r="N16" s="14">
        <v>72.900000000000006</v>
      </c>
      <c r="O16" s="14">
        <v>81.400000000000006</v>
      </c>
      <c r="P16" s="14">
        <v>84.2</v>
      </c>
      <c r="Q16" s="83">
        <v>88.3</v>
      </c>
    </row>
    <row r="17" spans="1:46">
      <c r="A17" s="9" t="s">
        <v>12</v>
      </c>
      <c r="B17" s="14">
        <v>8</v>
      </c>
      <c r="C17" s="14">
        <v>25.3</v>
      </c>
      <c r="D17" s="14">
        <v>29.5</v>
      </c>
      <c r="E17" s="14">
        <v>28</v>
      </c>
      <c r="F17" s="14">
        <v>27.1</v>
      </c>
      <c r="G17" s="14">
        <v>23.8</v>
      </c>
      <c r="H17" s="14">
        <v>21</v>
      </c>
      <c r="I17" s="14">
        <v>17.3</v>
      </c>
      <c r="J17" s="14">
        <v>14.9</v>
      </c>
      <c r="K17" s="14">
        <v>13.9</v>
      </c>
      <c r="L17" s="83">
        <v>16.8</v>
      </c>
      <c r="M17" s="14">
        <v>33.700000000000003</v>
      </c>
      <c r="N17" s="14">
        <v>176.1</v>
      </c>
      <c r="O17" s="14">
        <v>202.1</v>
      </c>
      <c r="P17" s="14">
        <v>209</v>
      </c>
      <c r="Q17" s="83">
        <v>226.3</v>
      </c>
    </row>
    <row r="18" spans="1:46">
      <c r="A18" s="8" t="s">
        <v>15</v>
      </c>
      <c r="L18" s="87"/>
      <c r="Q18" s="87"/>
    </row>
    <row r="19" spans="1:46">
      <c r="A19" s="9" t="s">
        <v>16</v>
      </c>
      <c r="B19" s="14">
        <v>370.9</v>
      </c>
      <c r="C19" s="14">
        <v>1095.8</v>
      </c>
      <c r="D19" s="14">
        <v>1178.7</v>
      </c>
      <c r="E19" s="14">
        <v>1159.7</v>
      </c>
      <c r="F19" s="14">
        <v>1024.2</v>
      </c>
      <c r="G19" s="14">
        <v>909</v>
      </c>
      <c r="H19" s="14">
        <v>794.9</v>
      </c>
      <c r="I19" s="14">
        <v>623.20000000000005</v>
      </c>
      <c r="J19" s="14">
        <v>523.4</v>
      </c>
      <c r="K19" s="14">
        <v>434.3</v>
      </c>
      <c r="L19" s="83">
        <v>562.29999999999995</v>
      </c>
      <c r="M19" s="14">
        <v>1466.2</v>
      </c>
      <c r="N19" s="14">
        <v>6645.6</v>
      </c>
      <c r="O19" s="14">
        <v>7740.5</v>
      </c>
      <c r="P19" s="14">
        <v>8111.8</v>
      </c>
      <c r="Q19" s="83">
        <v>8671.9</v>
      </c>
    </row>
    <row r="20" spans="1:46">
      <c r="A20" s="9" t="s">
        <v>17</v>
      </c>
      <c r="B20" s="14">
        <v>67.8</v>
      </c>
      <c r="C20" s="14">
        <v>159</v>
      </c>
      <c r="D20" s="14">
        <v>139.69999999999999</v>
      </c>
      <c r="E20" s="14">
        <v>148.9</v>
      </c>
      <c r="F20" s="14">
        <v>146.1</v>
      </c>
      <c r="G20" s="14">
        <v>144.19999999999999</v>
      </c>
      <c r="H20" s="14">
        <v>128.30000000000001</v>
      </c>
      <c r="I20" s="14">
        <v>94.6</v>
      </c>
      <c r="J20" s="14">
        <v>116.1</v>
      </c>
      <c r="K20" s="14">
        <v>96.5</v>
      </c>
      <c r="L20" s="83">
        <v>120.9</v>
      </c>
      <c r="M20" s="14">
        <v>228.7</v>
      </c>
      <c r="N20" s="14">
        <v>1017.9</v>
      </c>
      <c r="O20" s="14">
        <v>1176.5</v>
      </c>
      <c r="P20" s="14">
        <v>1244</v>
      </c>
      <c r="Q20" s="83">
        <v>1365</v>
      </c>
    </row>
    <row r="21" spans="1:46">
      <c r="A21" s="9" t="s">
        <v>18</v>
      </c>
      <c r="B21" s="14">
        <v>36</v>
      </c>
      <c r="C21" s="14">
        <v>63.3</v>
      </c>
      <c r="D21" s="14">
        <v>86.5</v>
      </c>
      <c r="E21" s="14">
        <v>85.8</v>
      </c>
      <c r="F21" s="14">
        <v>88.2</v>
      </c>
      <c r="G21" s="14">
        <v>80.2</v>
      </c>
      <c r="H21" s="14">
        <v>68.900000000000006</v>
      </c>
      <c r="I21" s="14">
        <v>64.900000000000006</v>
      </c>
      <c r="J21" s="14">
        <v>57.9</v>
      </c>
      <c r="K21" s="14">
        <v>39.4</v>
      </c>
      <c r="L21" s="83">
        <v>51.5</v>
      </c>
      <c r="M21" s="14">
        <v>100.9</v>
      </c>
      <c r="N21" s="14">
        <v>570.9</v>
      </c>
      <c r="O21" s="14">
        <v>635.29999999999995</v>
      </c>
      <c r="P21" s="14">
        <v>671.5</v>
      </c>
      <c r="Q21" s="83">
        <v>724.3</v>
      </c>
    </row>
    <row r="22" spans="1:46">
      <c r="A22" s="9" t="s">
        <v>19</v>
      </c>
      <c r="B22" s="14">
        <v>4.0999999999999996</v>
      </c>
      <c r="C22" s="14">
        <v>11.3</v>
      </c>
      <c r="D22" s="14">
        <v>21.3</v>
      </c>
      <c r="E22" s="14">
        <v>16.100000000000001</v>
      </c>
      <c r="F22" s="14">
        <v>21.5</v>
      </c>
      <c r="G22" s="14">
        <v>15.7</v>
      </c>
      <c r="H22" s="14">
        <v>17.8</v>
      </c>
      <c r="I22" s="14">
        <v>13.6</v>
      </c>
      <c r="J22" s="14">
        <v>10.7</v>
      </c>
      <c r="K22" s="14">
        <v>8.3000000000000007</v>
      </c>
      <c r="L22" s="83">
        <v>6.4</v>
      </c>
      <c r="M22" s="14">
        <v>16.399999999999999</v>
      </c>
      <c r="N22" s="14">
        <v>122.6</v>
      </c>
      <c r="O22" s="14">
        <v>132.6</v>
      </c>
      <c r="P22" s="14">
        <v>138.80000000000001</v>
      </c>
      <c r="Q22" s="83">
        <v>143.9</v>
      </c>
    </row>
    <row r="23" spans="1:46">
      <c r="A23" s="8" t="s">
        <v>13</v>
      </c>
      <c r="L23" s="87"/>
      <c r="Q23" s="87"/>
    </row>
    <row r="24" spans="1:46">
      <c r="A24" s="9" t="s">
        <v>20</v>
      </c>
      <c r="B24" s="14">
        <v>229.1</v>
      </c>
      <c r="C24" s="14">
        <v>642.79999999999995</v>
      </c>
      <c r="D24" s="14">
        <v>682.9</v>
      </c>
      <c r="E24" s="14">
        <v>669.6</v>
      </c>
      <c r="F24" s="14">
        <v>596.9</v>
      </c>
      <c r="G24" s="14">
        <v>540.79999999999995</v>
      </c>
      <c r="H24" s="14">
        <v>474.8</v>
      </c>
      <c r="I24" s="14">
        <v>361.8</v>
      </c>
      <c r="J24" s="14">
        <v>341.4</v>
      </c>
      <c r="K24" s="14">
        <v>284</v>
      </c>
      <c r="L24" s="83">
        <v>396.4</v>
      </c>
      <c r="M24" s="14">
        <v>875.4</v>
      </c>
      <c r="N24" s="14">
        <v>3952.9</v>
      </c>
      <c r="O24" s="14">
        <v>4596.7</v>
      </c>
      <c r="P24" s="14">
        <v>4829.5</v>
      </c>
      <c r="Q24" s="83">
        <v>5224.8999999999996</v>
      </c>
    </row>
    <row r="25" spans="1:46">
      <c r="A25" s="9" t="s">
        <v>21</v>
      </c>
      <c r="B25" s="14">
        <v>249.8</v>
      </c>
      <c r="C25" s="14">
        <v>687.6</v>
      </c>
      <c r="D25" s="14">
        <v>743.8</v>
      </c>
      <c r="E25" s="14">
        <v>739.8</v>
      </c>
      <c r="F25" s="14">
        <v>682.1</v>
      </c>
      <c r="G25" s="14">
        <v>608.29999999999995</v>
      </c>
      <c r="H25" s="14">
        <v>534.9</v>
      </c>
      <c r="I25" s="14">
        <v>435.3</v>
      </c>
      <c r="J25" s="14">
        <v>365</v>
      </c>
      <c r="K25" s="14">
        <v>292.8</v>
      </c>
      <c r="L25" s="83">
        <v>343.7</v>
      </c>
      <c r="M25" s="14">
        <v>938.4</v>
      </c>
      <c r="N25" s="14">
        <v>4399.8</v>
      </c>
      <c r="O25" s="14">
        <v>5089.6000000000004</v>
      </c>
      <c r="P25" s="14">
        <v>5340.4</v>
      </c>
      <c r="Q25" s="83">
        <v>5681.4</v>
      </c>
    </row>
    <row r="26" spans="1:46">
      <c r="A26" s="10" t="s">
        <v>14</v>
      </c>
      <c r="B26" s="20">
        <v>482.2</v>
      </c>
      <c r="C26" s="20">
        <v>1329.4</v>
      </c>
      <c r="D26" s="20">
        <v>1425.2</v>
      </c>
      <c r="E26" s="20">
        <v>1407.5</v>
      </c>
      <c r="F26" s="20">
        <v>1280.3</v>
      </c>
      <c r="G26" s="20">
        <v>1149.0999999999999</v>
      </c>
      <c r="H26" s="20">
        <v>1009.2</v>
      </c>
      <c r="I26" s="20">
        <v>798.4</v>
      </c>
      <c r="J26" s="20">
        <v>706</v>
      </c>
      <c r="K26" s="20">
        <v>579.29999999999995</v>
      </c>
      <c r="L26" s="85">
        <v>741.3</v>
      </c>
      <c r="M26" s="20">
        <v>1811.7</v>
      </c>
      <c r="N26" s="20">
        <v>8355</v>
      </c>
      <c r="O26" s="20">
        <v>9686.4</v>
      </c>
      <c r="P26" s="20">
        <v>10166.200000000001</v>
      </c>
      <c r="Q26" s="86">
        <v>10909</v>
      </c>
    </row>
    <row r="27" spans="1:46">
      <c r="A27" s="89"/>
      <c r="B27" s="143" t="s">
        <v>71</v>
      </c>
      <c r="C27" s="143"/>
      <c r="D27" s="143"/>
      <c r="E27" s="143"/>
      <c r="F27" s="143"/>
      <c r="G27" s="143"/>
      <c r="H27" s="143"/>
      <c r="I27" s="143"/>
      <c r="J27" s="143"/>
      <c r="K27" s="143"/>
      <c r="L27" s="143"/>
      <c r="M27" s="143"/>
      <c r="N27" s="143"/>
      <c r="O27" s="143"/>
      <c r="P27" s="143"/>
      <c r="Q27" s="143"/>
      <c r="AG27" s="18"/>
      <c r="AH27" s="18"/>
      <c r="AI27" s="18"/>
      <c r="AJ27" s="18"/>
      <c r="AK27" s="18"/>
      <c r="AL27" s="18"/>
      <c r="AM27" s="18"/>
      <c r="AN27" s="18"/>
      <c r="AO27" s="18"/>
      <c r="AP27" s="18"/>
      <c r="AQ27" s="18"/>
      <c r="AR27" s="18"/>
      <c r="AS27" s="18"/>
      <c r="AT27" s="18"/>
    </row>
    <row r="28" spans="1:46">
      <c r="A28" s="30" t="s">
        <v>37</v>
      </c>
      <c r="B28" s="28"/>
      <c r="C28" s="28"/>
      <c r="D28" s="28"/>
      <c r="E28" s="28"/>
      <c r="F28" s="28"/>
      <c r="G28" s="28"/>
      <c r="H28" s="28"/>
      <c r="I28" s="28"/>
      <c r="J28" s="28"/>
      <c r="K28" s="28"/>
      <c r="L28" s="28"/>
      <c r="M28" s="28"/>
      <c r="N28" s="28"/>
      <c r="O28" s="28"/>
      <c r="P28" s="28"/>
    </row>
    <row r="29" spans="1:46">
      <c r="A29" s="8" t="s">
        <v>4</v>
      </c>
      <c r="B29" s="24"/>
      <c r="C29" s="24"/>
      <c r="D29" s="24"/>
      <c r="E29" s="24"/>
      <c r="F29" s="24"/>
      <c r="G29" s="24"/>
      <c r="H29" s="24"/>
      <c r="I29" s="24"/>
      <c r="J29" s="24"/>
      <c r="K29" s="24"/>
      <c r="L29" s="24"/>
      <c r="M29" s="24"/>
      <c r="N29" s="24"/>
      <c r="O29" s="24"/>
      <c r="P29" s="24"/>
    </row>
    <row r="30" spans="1:46">
      <c r="A30" s="9" t="s">
        <v>5</v>
      </c>
      <c r="B30" s="14">
        <v>469.7</v>
      </c>
      <c r="C30" s="14">
        <v>539.4</v>
      </c>
      <c r="D30" s="14">
        <v>564.6</v>
      </c>
      <c r="E30" s="14">
        <v>568.5</v>
      </c>
      <c r="F30" s="14">
        <v>528.6</v>
      </c>
      <c r="G30" s="14">
        <v>504.4</v>
      </c>
      <c r="H30" s="14">
        <v>510.3</v>
      </c>
      <c r="I30" s="14">
        <v>484.4</v>
      </c>
      <c r="J30" s="14">
        <v>483.4</v>
      </c>
      <c r="K30" s="14">
        <v>436.5</v>
      </c>
      <c r="L30" s="83">
        <v>690.8</v>
      </c>
      <c r="M30" s="14">
        <v>1009.9</v>
      </c>
      <c r="N30" s="14">
        <v>4088.1</v>
      </c>
      <c r="O30" s="14">
        <v>4626.7</v>
      </c>
      <c r="P30" s="14">
        <v>5095.1000000000004</v>
      </c>
      <c r="Q30" s="83">
        <v>5788.9</v>
      </c>
    </row>
    <row r="31" spans="1:46">
      <c r="A31" s="9" t="s">
        <v>6</v>
      </c>
      <c r="B31" s="14">
        <v>368.6</v>
      </c>
      <c r="C31" s="14">
        <v>448.6</v>
      </c>
      <c r="D31" s="14">
        <v>478.6</v>
      </c>
      <c r="E31" s="14">
        <v>478.4</v>
      </c>
      <c r="F31" s="14">
        <v>431.7</v>
      </c>
      <c r="G31" s="14">
        <v>406.5</v>
      </c>
      <c r="H31" s="14">
        <v>414</v>
      </c>
      <c r="I31" s="14">
        <v>380.7</v>
      </c>
      <c r="J31" s="14">
        <v>374</v>
      </c>
      <c r="K31" s="14">
        <v>321.39999999999998</v>
      </c>
      <c r="L31" s="83">
        <v>520</v>
      </c>
      <c r="M31" s="14">
        <v>814.2</v>
      </c>
      <c r="N31" s="14">
        <v>3279.9</v>
      </c>
      <c r="O31" s="14">
        <v>3728.8</v>
      </c>
      <c r="P31" s="14">
        <v>4096.3999999999996</v>
      </c>
      <c r="Q31" s="83">
        <v>4613.8</v>
      </c>
    </row>
    <row r="32" spans="1:46">
      <c r="A32" s="9" t="s">
        <v>7</v>
      </c>
      <c r="B32" s="14">
        <v>308.3</v>
      </c>
      <c r="C32" s="14">
        <v>330.4</v>
      </c>
      <c r="D32" s="14">
        <v>340.8</v>
      </c>
      <c r="E32" s="14">
        <v>337.1</v>
      </c>
      <c r="F32" s="14">
        <v>318.10000000000002</v>
      </c>
      <c r="G32" s="14">
        <v>319.3</v>
      </c>
      <c r="H32" s="14">
        <v>330.6</v>
      </c>
      <c r="I32" s="14">
        <v>304.2</v>
      </c>
      <c r="J32" s="14">
        <v>298.3</v>
      </c>
      <c r="K32" s="14">
        <v>261.2</v>
      </c>
      <c r="L32" s="83">
        <v>423.6</v>
      </c>
      <c r="M32" s="14">
        <v>639.1</v>
      </c>
      <c r="N32" s="14">
        <v>2510.5</v>
      </c>
      <c r="O32" s="14">
        <v>2841.8</v>
      </c>
      <c r="P32" s="14">
        <v>3148.1</v>
      </c>
      <c r="Q32" s="83">
        <v>3572.2</v>
      </c>
    </row>
    <row r="33" spans="1:46">
      <c r="A33" s="9" t="s">
        <v>8</v>
      </c>
      <c r="B33" s="14">
        <v>104</v>
      </c>
      <c r="C33" s="14">
        <v>111.8</v>
      </c>
      <c r="D33" s="14">
        <v>113.9</v>
      </c>
      <c r="E33" s="14">
        <v>115.4</v>
      </c>
      <c r="F33" s="14">
        <v>104.6</v>
      </c>
      <c r="G33" s="14">
        <v>104.4</v>
      </c>
      <c r="H33" s="14">
        <v>116.1</v>
      </c>
      <c r="I33" s="14">
        <v>111.7</v>
      </c>
      <c r="J33" s="14">
        <v>112</v>
      </c>
      <c r="K33" s="14">
        <v>101.8</v>
      </c>
      <c r="L33" s="83">
        <v>168.5</v>
      </c>
      <c r="M33" s="14">
        <v>215.5</v>
      </c>
      <c r="N33" s="14">
        <v>880.3</v>
      </c>
      <c r="O33" s="14">
        <v>991.5</v>
      </c>
      <c r="P33" s="14">
        <v>1094.7</v>
      </c>
      <c r="Q33" s="83">
        <v>1263.4000000000001</v>
      </c>
    </row>
    <row r="34" spans="1:46">
      <c r="A34" s="9" t="s">
        <v>9</v>
      </c>
      <c r="B34" s="14">
        <v>155</v>
      </c>
      <c r="C34" s="14">
        <v>177.9</v>
      </c>
      <c r="D34" s="14">
        <v>200.5</v>
      </c>
      <c r="E34" s="14">
        <v>208.4</v>
      </c>
      <c r="F34" s="14">
        <v>184.1</v>
      </c>
      <c r="G34" s="14">
        <v>174.9</v>
      </c>
      <c r="H34" s="14">
        <v>181.3</v>
      </c>
      <c r="I34" s="14">
        <v>167.5</v>
      </c>
      <c r="J34" s="14">
        <v>157.30000000000001</v>
      </c>
      <c r="K34" s="14">
        <v>140</v>
      </c>
      <c r="L34" s="83">
        <v>208.4</v>
      </c>
      <c r="M34" s="14">
        <v>333.3</v>
      </c>
      <c r="N34" s="14">
        <v>1415.8</v>
      </c>
      <c r="O34" s="14">
        <v>1595.4</v>
      </c>
      <c r="P34" s="14">
        <v>1749</v>
      </c>
      <c r="Q34" s="83">
        <v>1958.4</v>
      </c>
    </row>
    <row r="35" spans="1:46">
      <c r="A35" s="9" t="s">
        <v>10</v>
      </c>
      <c r="B35" s="14">
        <v>32.4</v>
      </c>
      <c r="C35" s="14">
        <v>32.5</v>
      </c>
      <c r="D35" s="14">
        <v>29.4</v>
      </c>
      <c r="E35" s="14">
        <v>29.6</v>
      </c>
      <c r="F35" s="14">
        <v>29</v>
      </c>
      <c r="G35" s="14">
        <v>30.8</v>
      </c>
      <c r="H35" s="14">
        <v>35.200000000000003</v>
      </c>
      <c r="I35" s="14">
        <v>35.299999999999997</v>
      </c>
      <c r="J35" s="14">
        <v>37.799999999999997</v>
      </c>
      <c r="K35" s="14">
        <v>34.799999999999997</v>
      </c>
      <c r="L35" s="83">
        <v>57.6</v>
      </c>
      <c r="M35" s="14">
        <v>65.099999999999994</v>
      </c>
      <c r="N35" s="14">
        <v>261.2</v>
      </c>
      <c r="O35" s="14">
        <v>294</v>
      </c>
      <c r="P35" s="14">
        <v>325.89999999999998</v>
      </c>
      <c r="Q35" s="83">
        <v>383.4</v>
      </c>
    </row>
    <row r="36" spans="1:46">
      <c r="A36" s="9" t="s">
        <v>11</v>
      </c>
      <c r="B36" s="14">
        <v>14.3</v>
      </c>
      <c r="C36" s="14">
        <v>13</v>
      </c>
      <c r="D36" s="14">
        <v>16.8</v>
      </c>
      <c r="E36" s="14">
        <v>19.2</v>
      </c>
      <c r="F36" s="14">
        <v>17.2</v>
      </c>
      <c r="G36" s="14">
        <v>14.9</v>
      </c>
      <c r="H36" s="14">
        <v>15.8</v>
      </c>
      <c r="I36" s="14">
        <v>14.2</v>
      </c>
      <c r="J36" s="14">
        <v>12.6</v>
      </c>
      <c r="K36" s="14">
        <v>10.199999999999999</v>
      </c>
      <c r="L36" s="83">
        <v>11.6</v>
      </c>
      <c r="M36" s="14">
        <v>27.1</v>
      </c>
      <c r="N36" s="14">
        <v>121.2</v>
      </c>
      <c r="O36" s="14">
        <v>134.4</v>
      </c>
      <c r="P36" s="14">
        <v>148.69999999999999</v>
      </c>
      <c r="Q36" s="83">
        <v>159.69999999999999</v>
      </c>
    </row>
    <row r="37" spans="1:46">
      <c r="A37" s="9" t="s">
        <v>12</v>
      </c>
      <c r="B37" s="14">
        <v>22.8</v>
      </c>
      <c r="C37" s="14">
        <v>29.8</v>
      </c>
      <c r="D37" s="14">
        <v>34.5</v>
      </c>
      <c r="E37" s="14">
        <v>33.6</v>
      </c>
      <c r="F37" s="14">
        <v>30.4</v>
      </c>
      <c r="G37" s="14">
        <v>26.9</v>
      </c>
      <c r="H37" s="14">
        <v>26.8</v>
      </c>
      <c r="I37" s="14">
        <v>23.3</v>
      </c>
      <c r="J37" s="14">
        <v>22.7</v>
      </c>
      <c r="K37" s="14">
        <v>19.899999999999999</v>
      </c>
      <c r="L37" s="83">
        <v>30.2</v>
      </c>
      <c r="M37" s="14">
        <v>52.9</v>
      </c>
      <c r="N37" s="14">
        <v>217.2</v>
      </c>
      <c r="O37" s="14">
        <v>245.9</v>
      </c>
      <c r="P37" s="14">
        <v>268.89999999999998</v>
      </c>
      <c r="Q37" s="83">
        <v>298.39999999999998</v>
      </c>
    </row>
    <row r="38" spans="1:46">
      <c r="A38" s="8" t="s">
        <v>15</v>
      </c>
      <c r="L38" s="87"/>
      <c r="Q38" s="87"/>
    </row>
    <row r="39" spans="1:46">
      <c r="A39" s="9" t="s">
        <v>16</v>
      </c>
      <c r="B39" s="14">
        <v>1060.8</v>
      </c>
      <c r="C39" s="14">
        <v>1312.7</v>
      </c>
      <c r="D39" s="14">
        <v>1392.6</v>
      </c>
      <c r="E39" s="14">
        <v>1393.2</v>
      </c>
      <c r="F39" s="14">
        <v>1253</v>
      </c>
      <c r="G39" s="14">
        <v>1177.4000000000001</v>
      </c>
      <c r="H39" s="14">
        <v>1168.8</v>
      </c>
      <c r="I39" s="14">
        <v>1039.8</v>
      </c>
      <c r="J39" s="14">
        <v>986.5</v>
      </c>
      <c r="K39" s="14">
        <v>889.9</v>
      </c>
      <c r="L39" s="83">
        <v>1383.7</v>
      </c>
      <c r="M39" s="14">
        <v>2373</v>
      </c>
      <c r="N39" s="14">
        <v>9301.2000000000007</v>
      </c>
      <c r="O39" s="14">
        <v>10612.8</v>
      </c>
      <c r="P39" s="14">
        <v>11672.7</v>
      </c>
      <c r="Q39" s="83">
        <v>13058.2</v>
      </c>
    </row>
    <row r="40" spans="1:46">
      <c r="A40" s="9" t="s">
        <v>17</v>
      </c>
      <c r="B40" s="14">
        <v>258.89999999999998</v>
      </c>
      <c r="C40" s="14">
        <v>247.9</v>
      </c>
      <c r="D40" s="14">
        <v>218.2</v>
      </c>
      <c r="E40" s="14">
        <v>235.9</v>
      </c>
      <c r="F40" s="14">
        <v>223.4</v>
      </c>
      <c r="G40" s="14">
        <v>242.5</v>
      </c>
      <c r="H40" s="14">
        <v>266</v>
      </c>
      <c r="I40" s="14">
        <v>275.5</v>
      </c>
      <c r="J40" s="14">
        <v>313.3</v>
      </c>
      <c r="K40" s="14">
        <v>258.39999999999998</v>
      </c>
      <c r="L40" s="83">
        <v>458</v>
      </c>
      <c r="M40" s="14">
        <v>505.4</v>
      </c>
      <c r="N40" s="14">
        <v>2033.4</v>
      </c>
      <c r="O40" s="14">
        <v>2278.1</v>
      </c>
      <c r="P40" s="14">
        <v>2538.3000000000002</v>
      </c>
      <c r="Q40" s="83">
        <v>2995.8</v>
      </c>
    </row>
    <row r="41" spans="1:46">
      <c r="A41" s="9" t="s">
        <v>18</v>
      </c>
      <c r="B41" s="14">
        <v>139.30000000000001</v>
      </c>
      <c r="C41" s="14">
        <v>106.9</v>
      </c>
      <c r="D41" s="14">
        <v>137.1</v>
      </c>
      <c r="E41" s="14">
        <v>137.69999999999999</v>
      </c>
      <c r="F41" s="14">
        <v>131.30000000000001</v>
      </c>
      <c r="G41" s="14">
        <v>141.19999999999999</v>
      </c>
      <c r="H41" s="14">
        <v>158.30000000000001</v>
      </c>
      <c r="I41" s="14">
        <v>178.2</v>
      </c>
      <c r="J41" s="14">
        <v>153.80000000000001</v>
      </c>
      <c r="K41" s="14">
        <v>149.5</v>
      </c>
      <c r="L41" s="83">
        <v>228</v>
      </c>
      <c r="M41" s="14">
        <v>245.6</v>
      </c>
      <c r="N41" s="14">
        <v>1188.7</v>
      </c>
      <c r="O41" s="14">
        <v>1295.5999999999999</v>
      </c>
      <c r="P41" s="14">
        <v>1435.2</v>
      </c>
      <c r="Q41" s="83">
        <v>1664.9</v>
      </c>
    </row>
    <row r="42" spans="1:46">
      <c r="A42" s="9" t="s">
        <v>19</v>
      </c>
      <c r="B42" s="14">
        <v>17.899999999999999</v>
      </c>
      <c r="C42" s="14">
        <v>16.8</v>
      </c>
      <c r="D42" s="14">
        <v>27.4</v>
      </c>
      <c r="E42" s="14">
        <v>25.1</v>
      </c>
      <c r="F42" s="14">
        <v>32.299999999999997</v>
      </c>
      <c r="G42" s="14">
        <v>26.9</v>
      </c>
      <c r="H42" s="14">
        <v>37.200000000000003</v>
      </c>
      <c r="I42" s="14">
        <v>28.5</v>
      </c>
      <c r="J42" s="14">
        <v>44.7</v>
      </c>
      <c r="K42" s="14">
        <v>30</v>
      </c>
      <c r="L42" s="83">
        <v>36.9</v>
      </c>
      <c r="M42" s="14">
        <v>33.200000000000003</v>
      </c>
      <c r="N42" s="14">
        <v>249.9</v>
      </c>
      <c r="O42" s="14">
        <v>267.5</v>
      </c>
      <c r="P42" s="14">
        <v>285.10000000000002</v>
      </c>
      <c r="Q42" s="83">
        <v>323.10000000000002</v>
      </c>
    </row>
    <row r="43" spans="1:46">
      <c r="A43" s="8" t="s">
        <v>13</v>
      </c>
      <c r="L43" s="87"/>
      <c r="Q43" s="87"/>
    </row>
    <row r="44" spans="1:46">
      <c r="A44" s="9" t="s">
        <v>20</v>
      </c>
      <c r="B44" s="14">
        <v>755.6</v>
      </c>
      <c r="C44" s="14">
        <v>856.4</v>
      </c>
      <c r="D44" s="14">
        <v>886</v>
      </c>
      <c r="E44" s="14">
        <v>886.8</v>
      </c>
      <c r="F44" s="14">
        <v>815.4</v>
      </c>
      <c r="G44" s="14">
        <v>781.8</v>
      </c>
      <c r="H44" s="14">
        <v>804.7</v>
      </c>
      <c r="I44" s="14">
        <v>745.6</v>
      </c>
      <c r="J44" s="14">
        <v>730.6</v>
      </c>
      <c r="K44" s="14">
        <v>650.6</v>
      </c>
      <c r="L44" s="83">
        <v>1031.0999999999999</v>
      </c>
      <c r="M44" s="14">
        <v>1613.5</v>
      </c>
      <c r="N44" s="14">
        <v>6307.7</v>
      </c>
      <c r="O44" s="14">
        <v>7163.8</v>
      </c>
      <c r="P44" s="14">
        <v>7922.6</v>
      </c>
      <c r="Q44" s="83">
        <v>8951</v>
      </c>
    </row>
    <row r="45" spans="1:46">
      <c r="A45" s="9" t="s">
        <v>21</v>
      </c>
      <c r="B45" s="14">
        <v>718.2</v>
      </c>
      <c r="C45" s="14">
        <v>823.5</v>
      </c>
      <c r="D45" s="14">
        <v>892.5</v>
      </c>
      <c r="E45" s="14">
        <v>903.8</v>
      </c>
      <c r="F45" s="14">
        <v>823.3</v>
      </c>
      <c r="G45" s="14">
        <v>804.7</v>
      </c>
      <c r="H45" s="14">
        <v>827.3</v>
      </c>
      <c r="I45" s="14">
        <v>774.2</v>
      </c>
      <c r="J45" s="14">
        <v>767.6</v>
      </c>
      <c r="K45" s="14">
        <v>675.9</v>
      </c>
      <c r="L45" s="83">
        <v>1078.4000000000001</v>
      </c>
      <c r="M45" s="14">
        <v>1541.3</v>
      </c>
      <c r="N45" s="14">
        <v>6466.1</v>
      </c>
      <c r="O45" s="14">
        <v>7291</v>
      </c>
      <c r="P45" s="14">
        <v>8010.9</v>
      </c>
      <c r="Q45" s="83">
        <v>9089.2999999999993</v>
      </c>
    </row>
    <row r="46" spans="1:46" s="6" customFormat="1" ht="15">
      <c r="A46" s="10" t="s">
        <v>14</v>
      </c>
      <c r="B46" s="20">
        <v>1474.7</v>
      </c>
      <c r="C46" s="20">
        <v>1680.5</v>
      </c>
      <c r="D46" s="20">
        <v>1780.1</v>
      </c>
      <c r="E46" s="20">
        <v>1791</v>
      </c>
      <c r="F46" s="20">
        <v>1638.7</v>
      </c>
      <c r="G46" s="20">
        <v>1586.9</v>
      </c>
      <c r="H46" s="20">
        <v>1631.2</v>
      </c>
      <c r="I46" s="20">
        <v>1521.1</v>
      </c>
      <c r="J46" s="20">
        <v>1496.9</v>
      </c>
      <c r="K46" s="20">
        <v>1327.3</v>
      </c>
      <c r="L46" s="85">
        <v>2110.1999999999998</v>
      </c>
      <c r="M46" s="20">
        <v>3156.7</v>
      </c>
      <c r="N46" s="20">
        <v>12775.9</v>
      </c>
      <c r="O46" s="20">
        <v>14455.3</v>
      </c>
      <c r="P46" s="20">
        <v>15929.9</v>
      </c>
      <c r="Q46" s="86">
        <v>18041.2</v>
      </c>
    </row>
    <row r="47" spans="1:46">
      <c r="A47" s="88"/>
      <c r="B47" s="144" t="s">
        <v>72</v>
      </c>
      <c r="C47" s="144"/>
      <c r="D47" s="144"/>
      <c r="E47" s="144"/>
      <c r="F47" s="144"/>
      <c r="G47" s="144"/>
      <c r="H47" s="144"/>
      <c r="I47" s="144"/>
      <c r="J47" s="144"/>
      <c r="K47" s="144"/>
      <c r="L47" s="144"/>
      <c r="M47" s="144"/>
      <c r="N47" s="144"/>
      <c r="O47" s="144"/>
      <c r="P47" s="144"/>
      <c r="Q47" s="144"/>
      <c r="AG47" s="18"/>
      <c r="AH47" s="18"/>
      <c r="AI47" s="18"/>
      <c r="AJ47" s="18"/>
      <c r="AK47" s="18"/>
      <c r="AL47" s="18"/>
      <c r="AM47" s="18"/>
      <c r="AN47" s="18"/>
      <c r="AO47" s="18"/>
      <c r="AP47" s="18"/>
      <c r="AQ47" s="18"/>
      <c r="AR47" s="18"/>
      <c r="AS47" s="18"/>
      <c r="AT47" s="18"/>
    </row>
    <row r="48" spans="1:46">
      <c r="A48" s="30" t="s">
        <v>38</v>
      </c>
      <c r="B48" s="28"/>
      <c r="C48" s="28"/>
      <c r="D48" s="28"/>
      <c r="E48" s="28"/>
      <c r="F48" s="28"/>
      <c r="G48" s="28"/>
      <c r="H48" s="28"/>
      <c r="I48" s="28"/>
      <c r="J48" s="28"/>
      <c r="K48" s="28"/>
      <c r="L48" s="28"/>
      <c r="M48" s="28"/>
      <c r="N48" s="28"/>
      <c r="O48" s="28"/>
      <c r="P48" s="28"/>
    </row>
    <row r="49" spans="1:17">
      <c r="A49" s="8" t="s">
        <v>4</v>
      </c>
    </row>
    <row r="50" spans="1:17">
      <c r="A50" s="9" t="s">
        <v>5</v>
      </c>
      <c r="B50" s="14">
        <v>28.5</v>
      </c>
      <c r="C50" s="14">
        <v>81.400000000000006</v>
      </c>
      <c r="D50" s="14">
        <v>82.8</v>
      </c>
      <c r="E50" s="14">
        <v>77.599999999999994</v>
      </c>
      <c r="F50" s="14">
        <v>78.2</v>
      </c>
      <c r="G50" s="14">
        <v>72.599999999999994</v>
      </c>
      <c r="H50" s="14">
        <v>62</v>
      </c>
      <c r="I50" s="14">
        <v>53.6</v>
      </c>
      <c r="J50" s="14">
        <v>46.9</v>
      </c>
      <c r="K50" s="14">
        <v>48.4</v>
      </c>
      <c r="L50" s="83">
        <v>36</v>
      </c>
      <c r="M50" s="14">
        <v>56.8</v>
      </c>
      <c r="N50" s="14">
        <v>66</v>
      </c>
      <c r="O50" s="14">
        <v>67.8</v>
      </c>
      <c r="P50" s="14">
        <v>64.2</v>
      </c>
      <c r="Q50" s="83">
        <v>60.8</v>
      </c>
    </row>
    <row r="51" spans="1:17">
      <c r="A51" s="9" t="s">
        <v>6</v>
      </c>
      <c r="B51" s="14">
        <v>29.4</v>
      </c>
      <c r="C51" s="14">
        <v>80.400000000000006</v>
      </c>
      <c r="D51" s="14">
        <v>81.2</v>
      </c>
      <c r="E51" s="14">
        <v>84.3</v>
      </c>
      <c r="F51" s="14">
        <v>81.2</v>
      </c>
      <c r="G51" s="14">
        <v>75.8</v>
      </c>
      <c r="H51" s="14">
        <v>63.5</v>
      </c>
      <c r="I51" s="14">
        <v>53.4</v>
      </c>
      <c r="J51" s="14">
        <v>47.5</v>
      </c>
      <c r="K51" s="14">
        <v>41.3</v>
      </c>
      <c r="L51" s="83">
        <v>35.700000000000003</v>
      </c>
      <c r="M51" s="14">
        <v>57.9</v>
      </c>
      <c r="N51" s="14">
        <v>68</v>
      </c>
      <c r="O51" s="14">
        <v>69.5</v>
      </c>
      <c r="P51" s="14">
        <v>65.900000000000006</v>
      </c>
      <c r="Q51" s="83">
        <v>62.5</v>
      </c>
    </row>
    <row r="52" spans="1:17">
      <c r="A52" s="9" t="s">
        <v>7</v>
      </c>
      <c r="B52" s="14">
        <v>43.2</v>
      </c>
      <c r="C52" s="14">
        <v>78</v>
      </c>
      <c r="D52" s="14">
        <v>78.900000000000006</v>
      </c>
      <c r="E52" s="14">
        <v>78.5</v>
      </c>
      <c r="F52" s="14">
        <v>77</v>
      </c>
      <c r="G52" s="14">
        <v>72.599999999999994</v>
      </c>
      <c r="H52" s="14">
        <v>62.9</v>
      </c>
      <c r="I52" s="14">
        <v>51.5</v>
      </c>
      <c r="J52" s="14">
        <v>46.6</v>
      </c>
      <c r="K52" s="14">
        <v>38</v>
      </c>
      <c r="L52" s="83">
        <v>32.200000000000003</v>
      </c>
      <c r="M52" s="14">
        <v>61.5</v>
      </c>
      <c r="N52" s="14">
        <v>64.099999999999994</v>
      </c>
      <c r="O52" s="14">
        <v>65.900000000000006</v>
      </c>
      <c r="P52" s="14">
        <v>63.6</v>
      </c>
      <c r="Q52" s="83">
        <v>59.9</v>
      </c>
    </row>
    <row r="53" spans="1:17">
      <c r="A53" s="9" t="s">
        <v>8</v>
      </c>
      <c r="B53" s="14">
        <v>31.8</v>
      </c>
      <c r="C53" s="14">
        <v>75.3</v>
      </c>
      <c r="D53" s="14">
        <v>74.599999999999994</v>
      </c>
      <c r="E53" s="14">
        <v>76</v>
      </c>
      <c r="F53" s="14">
        <v>73.5</v>
      </c>
      <c r="G53" s="14">
        <v>67.099999999999994</v>
      </c>
      <c r="H53" s="14">
        <v>57.1</v>
      </c>
      <c r="I53" s="14">
        <v>49.1</v>
      </c>
      <c r="J53" s="14">
        <v>42.5</v>
      </c>
      <c r="K53" s="14">
        <v>38.200000000000003</v>
      </c>
      <c r="L53" s="83">
        <v>28.6</v>
      </c>
      <c r="M53" s="14">
        <v>54.4</v>
      </c>
      <c r="N53" s="14">
        <v>59.8</v>
      </c>
      <c r="O53" s="14">
        <v>61.4</v>
      </c>
      <c r="P53" s="14">
        <v>58.6</v>
      </c>
      <c r="Q53" s="83">
        <v>54.7</v>
      </c>
    </row>
    <row r="54" spans="1:17">
      <c r="A54" s="9" t="s">
        <v>9</v>
      </c>
      <c r="B54" s="14">
        <v>34.1</v>
      </c>
      <c r="C54" s="14">
        <v>72.8</v>
      </c>
      <c r="D54" s="14">
        <v>78.5</v>
      </c>
      <c r="E54" s="14">
        <v>73</v>
      </c>
      <c r="F54" s="14">
        <v>73.099999999999994</v>
      </c>
      <c r="G54" s="14">
        <v>71</v>
      </c>
      <c r="H54" s="14">
        <v>62.2</v>
      </c>
      <c r="I54" s="14">
        <v>53.7</v>
      </c>
      <c r="J54" s="14">
        <v>51.5</v>
      </c>
      <c r="K54" s="14">
        <v>47.6</v>
      </c>
      <c r="L54" s="83">
        <v>42.2</v>
      </c>
      <c r="M54" s="14">
        <v>55.9</v>
      </c>
      <c r="N54" s="14">
        <v>64.900000000000006</v>
      </c>
      <c r="O54" s="14">
        <v>65.8</v>
      </c>
      <c r="P54" s="14">
        <v>63.1</v>
      </c>
      <c r="Q54" s="83">
        <v>60.7</v>
      </c>
    </row>
    <row r="55" spans="1:17">
      <c r="A55" s="9" t="s">
        <v>10</v>
      </c>
      <c r="B55" s="14">
        <v>25.6</v>
      </c>
      <c r="C55" s="14">
        <v>69.5</v>
      </c>
      <c r="D55" s="14">
        <v>63.9</v>
      </c>
      <c r="E55" s="14">
        <v>61.5</v>
      </c>
      <c r="F55" s="14">
        <v>66.599999999999994</v>
      </c>
      <c r="G55" s="14">
        <v>52.3</v>
      </c>
      <c r="H55" s="14">
        <v>38.9</v>
      </c>
      <c r="I55" s="14">
        <v>32.9</v>
      </c>
      <c r="J55" s="14">
        <v>34.4</v>
      </c>
      <c r="K55" s="14">
        <v>36.799999999999997</v>
      </c>
      <c r="L55" s="83">
        <v>24.7</v>
      </c>
      <c r="M55" s="14">
        <v>46.4</v>
      </c>
      <c r="N55" s="14">
        <v>47.2</v>
      </c>
      <c r="O55" s="14">
        <v>49.5</v>
      </c>
      <c r="P55" s="14">
        <v>47.3</v>
      </c>
      <c r="Q55" s="83">
        <v>43.8</v>
      </c>
    </row>
    <row r="56" spans="1:17">
      <c r="A56" s="9" t="s">
        <v>11</v>
      </c>
      <c r="B56" s="14">
        <v>23.1</v>
      </c>
      <c r="C56" s="14">
        <v>63.1</v>
      </c>
      <c r="D56" s="14">
        <v>68.5</v>
      </c>
      <c r="E56" s="14">
        <v>66.7</v>
      </c>
      <c r="F56" s="14">
        <v>73.3</v>
      </c>
      <c r="G56" s="14">
        <v>68.5</v>
      </c>
      <c r="H56" s="14">
        <v>53.2</v>
      </c>
      <c r="I56" s="14">
        <v>45.8</v>
      </c>
      <c r="J56" s="14">
        <v>47.6</v>
      </c>
      <c r="K56" s="14">
        <v>49</v>
      </c>
      <c r="L56" s="83">
        <v>35.299999999999997</v>
      </c>
      <c r="M56" s="14">
        <v>43.5</v>
      </c>
      <c r="N56" s="14">
        <v>60.1</v>
      </c>
      <c r="O56" s="14">
        <v>60.6</v>
      </c>
      <c r="P56" s="14">
        <v>56.6</v>
      </c>
      <c r="Q56" s="83">
        <v>55.3</v>
      </c>
    </row>
    <row r="57" spans="1:17">
      <c r="A57" s="9" t="s">
        <v>12</v>
      </c>
      <c r="B57" s="14">
        <v>35.1</v>
      </c>
      <c r="C57" s="14">
        <v>84.9</v>
      </c>
      <c r="D57" s="14">
        <v>85.5</v>
      </c>
      <c r="E57" s="14">
        <v>83.3</v>
      </c>
      <c r="F57" s="14">
        <v>89.1</v>
      </c>
      <c r="G57" s="14">
        <v>88.5</v>
      </c>
      <c r="H57" s="14">
        <v>78.400000000000006</v>
      </c>
      <c r="I57" s="14">
        <v>74.2</v>
      </c>
      <c r="J57" s="14">
        <v>65.599999999999994</v>
      </c>
      <c r="K57" s="14">
        <v>69.8</v>
      </c>
      <c r="L57" s="83">
        <v>55.6</v>
      </c>
      <c r="M57" s="14">
        <v>63.7</v>
      </c>
      <c r="N57" s="14">
        <v>81.099999999999994</v>
      </c>
      <c r="O57" s="14">
        <v>82.2</v>
      </c>
      <c r="P57" s="14">
        <v>77.7</v>
      </c>
      <c r="Q57" s="83">
        <v>75.8</v>
      </c>
    </row>
    <row r="58" spans="1:17">
      <c r="A58" s="8" t="s">
        <v>15</v>
      </c>
      <c r="L58" s="87"/>
      <c r="Q58" s="87"/>
    </row>
    <row r="59" spans="1:17">
      <c r="A59" s="9" t="s">
        <v>16</v>
      </c>
      <c r="B59" s="14">
        <v>35</v>
      </c>
      <c r="C59" s="14">
        <v>83.5</v>
      </c>
      <c r="D59" s="14">
        <v>84.6</v>
      </c>
      <c r="E59" s="14">
        <v>83.2</v>
      </c>
      <c r="F59" s="14">
        <v>81.7</v>
      </c>
      <c r="G59" s="14">
        <v>77.2</v>
      </c>
      <c r="H59" s="14">
        <v>68</v>
      </c>
      <c r="I59" s="14">
        <v>59.9</v>
      </c>
      <c r="J59" s="14">
        <v>53.1</v>
      </c>
      <c r="K59" s="14">
        <v>48.8</v>
      </c>
      <c r="L59" s="83">
        <v>40.6</v>
      </c>
      <c r="M59" s="14">
        <v>61.8</v>
      </c>
      <c r="N59" s="14">
        <v>71.400000000000006</v>
      </c>
      <c r="O59" s="14">
        <v>72.900000000000006</v>
      </c>
      <c r="P59" s="14">
        <v>69.5</v>
      </c>
      <c r="Q59" s="83">
        <v>66.400000000000006</v>
      </c>
    </row>
    <row r="60" spans="1:17">
      <c r="A60" s="9" t="s">
        <v>17</v>
      </c>
      <c r="B60" s="14">
        <v>26.2</v>
      </c>
      <c r="C60" s="14">
        <v>64.099999999999994</v>
      </c>
      <c r="D60" s="14">
        <v>64</v>
      </c>
      <c r="E60" s="14">
        <v>63.1</v>
      </c>
      <c r="F60" s="14">
        <v>65.400000000000006</v>
      </c>
      <c r="G60" s="14">
        <v>59.5</v>
      </c>
      <c r="H60" s="14">
        <v>48.2</v>
      </c>
      <c r="I60" s="14">
        <v>34.299999999999997</v>
      </c>
      <c r="J60" s="14">
        <v>37.1</v>
      </c>
      <c r="K60" s="14">
        <v>37.299999999999997</v>
      </c>
      <c r="L60" s="83">
        <v>26.4</v>
      </c>
      <c r="M60" s="14">
        <v>45.3</v>
      </c>
      <c r="N60" s="14">
        <v>50.1</v>
      </c>
      <c r="O60" s="14">
        <v>51.6</v>
      </c>
      <c r="P60" s="14">
        <v>49</v>
      </c>
      <c r="Q60" s="83">
        <v>45.6</v>
      </c>
    </row>
    <row r="61" spans="1:17">
      <c r="A61" s="9" t="s">
        <v>18</v>
      </c>
      <c r="B61" s="14">
        <v>25.8</v>
      </c>
      <c r="C61" s="14">
        <v>59.2</v>
      </c>
      <c r="D61" s="14">
        <v>63.1</v>
      </c>
      <c r="E61" s="14">
        <v>62.3</v>
      </c>
      <c r="F61" s="14">
        <v>67.2</v>
      </c>
      <c r="G61" s="14">
        <v>56.8</v>
      </c>
      <c r="H61" s="14">
        <v>43.5</v>
      </c>
      <c r="I61" s="14">
        <v>36.4</v>
      </c>
      <c r="J61" s="14">
        <v>37.6</v>
      </c>
      <c r="K61" s="14">
        <v>26.4</v>
      </c>
      <c r="L61" s="83">
        <v>22.6</v>
      </c>
      <c r="M61" s="14">
        <v>41.1</v>
      </c>
      <c r="N61" s="14">
        <v>48</v>
      </c>
      <c r="O61" s="14">
        <v>49</v>
      </c>
      <c r="P61" s="14">
        <v>46.8</v>
      </c>
      <c r="Q61" s="83">
        <v>43.5</v>
      </c>
    </row>
    <row r="62" spans="1:17">
      <c r="A62" s="9" t="s">
        <v>19</v>
      </c>
      <c r="B62" s="14">
        <v>22.9</v>
      </c>
      <c r="C62" s="14">
        <v>67.3</v>
      </c>
      <c r="D62" s="14">
        <v>77.7</v>
      </c>
      <c r="E62" s="14">
        <v>64.099999999999994</v>
      </c>
      <c r="F62" s="14">
        <v>66.599999999999994</v>
      </c>
      <c r="G62" s="14">
        <v>58.4</v>
      </c>
      <c r="H62" s="14">
        <v>47.8</v>
      </c>
      <c r="I62" s="14">
        <v>47.7</v>
      </c>
      <c r="J62" s="14">
        <v>23.9</v>
      </c>
      <c r="K62" s="14">
        <v>27.7</v>
      </c>
      <c r="L62" s="83">
        <v>17.3</v>
      </c>
      <c r="M62" s="14">
        <v>49.4</v>
      </c>
      <c r="N62" s="14">
        <v>49.1</v>
      </c>
      <c r="O62" s="14">
        <v>49.6</v>
      </c>
      <c r="P62" s="14">
        <v>48.7</v>
      </c>
      <c r="Q62" s="83">
        <v>44.5</v>
      </c>
    </row>
    <row r="63" spans="1:17">
      <c r="A63" s="8" t="s">
        <v>13</v>
      </c>
      <c r="L63" s="87"/>
      <c r="Q63" s="87"/>
    </row>
    <row r="64" spans="1:17">
      <c r="A64" s="9" t="s">
        <v>20</v>
      </c>
      <c r="B64" s="14">
        <v>30.3</v>
      </c>
      <c r="C64" s="14">
        <v>75.099999999999994</v>
      </c>
      <c r="D64" s="14">
        <v>77.099999999999994</v>
      </c>
      <c r="E64" s="14">
        <v>75.5</v>
      </c>
      <c r="F64" s="14">
        <v>73.2</v>
      </c>
      <c r="G64" s="14">
        <v>69.2</v>
      </c>
      <c r="H64" s="14">
        <v>59</v>
      </c>
      <c r="I64" s="14">
        <v>48.5</v>
      </c>
      <c r="J64" s="14">
        <v>46.7</v>
      </c>
      <c r="K64" s="14">
        <v>43.7</v>
      </c>
      <c r="L64" s="83">
        <v>38.4</v>
      </c>
      <c r="M64" s="14">
        <v>54.3</v>
      </c>
      <c r="N64" s="14">
        <v>62.7</v>
      </c>
      <c r="O64" s="14">
        <v>64.2</v>
      </c>
      <c r="P64" s="14">
        <v>61</v>
      </c>
      <c r="Q64" s="83">
        <v>58.4</v>
      </c>
    </row>
    <row r="65" spans="1:46">
      <c r="A65" s="9" t="s">
        <v>21</v>
      </c>
      <c r="B65" s="14">
        <v>34.799999999999997</v>
      </c>
      <c r="C65" s="14">
        <v>83.5</v>
      </c>
      <c r="D65" s="14">
        <v>83.3</v>
      </c>
      <c r="E65" s="14">
        <v>81.900000000000006</v>
      </c>
      <c r="F65" s="14">
        <v>82.8</v>
      </c>
      <c r="G65" s="14">
        <v>75.599999999999994</v>
      </c>
      <c r="H65" s="14">
        <v>64.7</v>
      </c>
      <c r="I65" s="14">
        <v>56.2</v>
      </c>
      <c r="J65" s="14">
        <v>47.6</v>
      </c>
      <c r="K65" s="14">
        <v>43.3</v>
      </c>
      <c r="L65" s="83">
        <v>31.9</v>
      </c>
      <c r="M65" s="14">
        <v>60.9</v>
      </c>
      <c r="N65" s="14">
        <v>68</v>
      </c>
      <c r="O65" s="14">
        <v>69.8</v>
      </c>
      <c r="P65" s="14">
        <v>66.7</v>
      </c>
      <c r="Q65" s="83">
        <v>62.5</v>
      </c>
    </row>
    <row r="66" spans="1:46">
      <c r="A66" s="10" t="s">
        <v>14</v>
      </c>
      <c r="B66" s="20">
        <v>32.700000000000003</v>
      </c>
      <c r="C66" s="20">
        <v>79.099999999999994</v>
      </c>
      <c r="D66" s="20">
        <v>80.099999999999994</v>
      </c>
      <c r="E66" s="20">
        <v>78.599999999999994</v>
      </c>
      <c r="F66" s="20">
        <v>78.099999999999994</v>
      </c>
      <c r="G66" s="20">
        <v>72.400000000000006</v>
      </c>
      <c r="H66" s="20">
        <v>61.9</v>
      </c>
      <c r="I66" s="20">
        <v>52.5</v>
      </c>
      <c r="J66" s="20">
        <v>47.2</v>
      </c>
      <c r="K66" s="20">
        <v>43.6</v>
      </c>
      <c r="L66" s="85">
        <v>35.1</v>
      </c>
      <c r="M66" s="20">
        <v>57.4</v>
      </c>
      <c r="N66" s="20">
        <v>65.400000000000006</v>
      </c>
      <c r="O66" s="20">
        <v>67</v>
      </c>
      <c r="P66" s="20">
        <v>63.8</v>
      </c>
      <c r="Q66" s="86">
        <v>60.5</v>
      </c>
    </row>
    <row r="67" spans="1:46">
      <c r="A67" s="89"/>
      <c r="B67" s="143" t="s">
        <v>73</v>
      </c>
      <c r="C67" s="143"/>
      <c r="D67" s="143"/>
      <c r="E67" s="143"/>
      <c r="F67" s="143"/>
      <c r="G67" s="143"/>
      <c r="H67" s="143"/>
      <c r="I67" s="143"/>
      <c r="J67" s="143"/>
      <c r="K67" s="143"/>
      <c r="L67" s="143"/>
      <c r="M67" s="143"/>
      <c r="N67" s="143"/>
      <c r="O67" s="143"/>
      <c r="P67" s="143"/>
      <c r="Q67" s="143"/>
      <c r="AG67" s="18"/>
      <c r="AH67" s="18"/>
      <c r="AI67" s="18"/>
      <c r="AJ67" s="18"/>
      <c r="AK67" s="18"/>
      <c r="AL67" s="18"/>
      <c r="AM67" s="18"/>
      <c r="AN67" s="18"/>
      <c r="AO67" s="18"/>
      <c r="AP67" s="18"/>
      <c r="AQ67" s="18"/>
      <c r="AR67" s="18"/>
      <c r="AS67" s="18"/>
      <c r="AT67" s="18"/>
    </row>
    <row r="68" spans="1:46">
      <c r="A68" s="30" t="s">
        <v>39</v>
      </c>
      <c r="B68" s="28"/>
      <c r="C68" s="28"/>
      <c r="D68" s="28"/>
      <c r="E68" s="28"/>
      <c r="F68" s="28"/>
      <c r="G68" s="28"/>
      <c r="H68" s="28"/>
      <c r="I68" s="28"/>
      <c r="J68" s="28"/>
      <c r="K68" s="28"/>
      <c r="L68" s="28"/>
      <c r="M68" s="28"/>
      <c r="N68" s="28"/>
      <c r="O68" s="28"/>
      <c r="P68" s="28"/>
    </row>
    <row r="69" spans="1:46">
      <c r="A69" s="8" t="s">
        <v>4</v>
      </c>
    </row>
    <row r="70" spans="1:46">
      <c r="A70" s="9" t="s">
        <v>5</v>
      </c>
      <c r="B70" s="14">
        <v>5</v>
      </c>
      <c r="C70" s="14">
        <v>1.9</v>
      </c>
      <c r="D70" s="14">
        <v>1.3</v>
      </c>
      <c r="E70" s="14">
        <v>1.5</v>
      </c>
      <c r="F70" s="14">
        <v>2.2000000000000002</v>
      </c>
      <c r="G70" s="14">
        <v>1.7</v>
      </c>
      <c r="H70" s="14">
        <v>2.2999999999999998</v>
      </c>
      <c r="I70" s="14">
        <v>3.3</v>
      </c>
      <c r="J70" s="14">
        <v>3.3</v>
      </c>
      <c r="K70" s="14">
        <v>4.5</v>
      </c>
      <c r="L70" s="83">
        <v>4.0999999999999996</v>
      </c>
      <c r="M70" s="14">
        <v>1.9</v>
      </c>
      <c r="N70" s="14">
        <v>0.9</v>
      </c>
      <c r="O70" s="14">
        <v>1</v>
      </c>
      <c r="P70" s="14">
        <v>0.9</v>
      </c>
      <c r="Q70" s="83">
        <v>1</v>
      </c>
    </row>
    <row r="71" spans="1:46">
      <c r="A71" s="9" t="s">
        <v>6</v>
      </c>
      <c r="B71" s="14">
        <v>4.5999999999999996</v>
      </c>
      <c r="C71" s="14">
        <v>2.1</v>
      </c>
      <c r="D71" s="14">
        <v>2</v>
      </c>
      <c r="E71" s="14">
        <v>1.7</v>
      </c>
      <c r="F71" s="14">
        <v>2.1</v>
      </c>
      <c r="G71" s="14">
        <v>2.1</v>
      </c>
      <c r="H71" s="14">
        <v>2.6</v>
      </c>
      <c r="I71" s="14">
        <v>3.5</v>
      </c>
      <c r="J71" s="14">
        <v>3.9</v>
      </c>
      <c r="K71" s="14">
        <v>5.3</v>
      </c>
      <c r="L71" s="83">
        <v>4.9000000000000004</v>
      </c>
      <c r="M71" s="14">
        <v>1.7</v>
      </c>
      <c r="N71" s="14">
        <v>0.9</v>
      </c>
      <c r="O71" s="14">
        <v>0.8</v>
      </c>
      <c r="P71" s="14">
        <v>0.8</v>
      </c>
      <c r="Q71" s="83">
        <v>0.8</v>
      </c>
    </row>
    <row r="72" spans="1:46">
      <c r="A72" s="9" t="s">
        <v>7</v>
      </c>
      <c r="B72" s="14">
        <v>3.5</v>
      </c>
      <c r="C72" s="14">
        <v>2.5</v>
      </c>
      <c r="D72" s="14">
        <v>2.2999999999999998</v>
      </c>
      <c r="E72" s="14">
        <v>2.2999999999999998</v>
      </c>
      <c r="F72" s="14">
        <v>2.4</v>
      </c>
      <c r="G72" s="14">
        <v>2.2999999999999998</v>
      </c>
      <c r="H72" s="14">
        <v>3.8</v>
      </c>
      <c r="I72" s="14">
        <v>4.0999999999999996</v>
      </c>
      <c r="J72" s="14">
        <v>5.2</v>
      </c>
      <c r="K72" s="14">
        <v>5.5</v>
      </c>
      <c r="L72" s="83">
        <v>5.6</v>
      </c>
      <c r="M72" s="14">
        <v>2.2999999999999998</v>
      </c>
      <c r="N72" s="14">
        <v>1.2</v>
      </c>
      <c r="O72" s="14">
        <v>1.2</v>
      </c>
      <c r="P72" s="14">
        <v>1.2</v>
      </c>
      <c r="Q72" s="83">
        <v>1.2</v>
      </c>
    </row>
    <row r="73" spans="1:46">
      <c r="A73" s="9" t="s">
        <v>8</v>
      </c>
      <c r="B73" s="14">
        <v>6.6</v>
      </c>
      <c r="C73" s="14">
        <v>4.3</v>
      </c>
      <c r="D73" s="14">
        <v>2.9</v>
      </c>
      <c r="E73" s="14">
        <v>3.1</v>
      </c>
      <c r="F73" s="14">
        <v>3</v>
      </c>
      <c r="G73" s="14">
        <v>4.5</v>
      </c>
      <c r="H73" s="14">
        <v>5.0999999999999996</v>
      </c>
      <c r="I73" s="14">
        <v>5.6</v>
      </c>
      <c r="J73" s="14">
        <v>4.7</v>
      </c>
      <c r="K73" s="14">
        <v>6.6</v>
      </c>
      <c r="L73" s="83">
        <v>6.7</v>
      </c>
      <c r="M73" s="14">
        <v>4</v>
      </c>
      <c r="N73" s="14">
        <v>1.6</v>
      </c>
      <c r="O73" s="14">
        <v>1.4</v>
      </c>
      <c r="P73" s="14">
        <v>1.5</v>
      </c>
      <c r="Q73" s="83">
        <v>1.6</v>
      </c>
    </row>
    <row r="74" spans="1:46">
      <c r="A74" s="9" t="s">
        <v>9</v>
      </c>
      <c r="B74" s="14">
        <v>7</v>
      </c>
      <c r="C74" s="14">
        <v>4.5999999999999996</v>
      </c>
      <c r="D74" s="14">
        <v>3.3</v>
      </c>
      <c r="E74" s="14">
        <v>4.2</v>
      </c>
      <c r="F74" s="14">
        <v>3.2</v>
      </c>
      <c r="G74" s="14">
        <v>4.0999999999999996</v>
      </c>
      <c r="H74" s="14">
        <v>4.4000000000000004</v>
      </c>
      <c r="I74" s="14">
        <v>4.8</v>
      </c>
      <c r="J74" s="14">
        <v>5.2</v>
      </c>
      <c r="K74" s="14">
        <v>6.1</v>
      </c>
      <c r="L74" s="83">
        <v>6</v>
      </c>
      <c r="M74" s="14">
        <v>4.0999999999999996</v>
      </c>
      <c r="N74" s="14">
        <v>1.6</v>
      </c>
      <c r="O74" s="14">
        <v>1.4</v>
      </c>
      <c r="P74" s="14">
        <v>1.4</v>
      </c>
      <c r="Q74" s="83">
        <v>1.3</v>
      </c>
    </row>
    <row r="75" spans="1:46">
      <c r="A75" s="9" t="s">
        <v>10</v>
      </c>
      <c r="B75" s="14">
        <v>11.4</v>
      </c>
      <c r="C75" s="14">
        <v>5.9</v>
      </c>
      <c r="D75" s="14">
        <v>5.4</v>
      </c>
      <c r="E75" s="14">
        <v>4.8</v>
      </c>
      <c r="F75" s="14">
        <v>6.8</v>
      </c>
      <c r="G75" s="14">
        <v>7.4</v>
      </c>
      <c r="H75" s="14">
        <v>8.9</v>
      </c>
      <c r="I75" s="14">
        <v>10.3</v>
      </c>
      <c r="J75" s="14">
        <v>9.1</v>
      </c>
      <c r="K75" s="14">
        <v>9</v>
      </c>
      <c r="L75" s="83">
        <v>12.1</v>
      </c>
      <c r="M75" s="14">
        <v>5.6</v>
      </c>
      <c r="N75" s="14">
        <v>3</v>
      </c>
      <c r="O75" s="14">
        <v>2.7</v>
      </c>
      <c r="P75" s="14">
        <v>2.7</v>
      </c>
      <c r="Q75" s="83">
        <v>2.1</v>
      </c>
    </row>
    <row r="76" spans="1:46">
      <c r="A76" s="9" t="s">
        <v>11</v>
      </c>
      <c r="B76" s="14">
        <v>22.2</v>
      </c>
      <c r="C76" s="14">
        <v>12.2</v>
      </c>
      <c r="D76" s="14">
        <v>8.6999999999999993</v>
      </c>
      <c r="E76" s="14">
        <v>7.3</v>
      </c>
      <c r="F76" s="14">
        <v>8</v>
      </c>
      <c r="G76" s="14">
        <v>6</v>
      </c>
      <c r="H76" s="14">
        <v>8.6999999999999993</v>
      </c>
      <c r="I76" s="14">
        <v>9</v>
      </c>
      <c r="J76" s="14">
        <v>12</v>
      </c>
      <c r="K76" s="14">
        <v>10.3</v>
      </c>
      <c r="L76" s="83">
        <v>13.6</v>
      </c>
      <c r="M76" s="14">
        <v>9.6</v>
      </c>
      <c r="N76" s="14">
        <v>3.5</v>
      </c>
      <c r="O76" s="14">
        <v>3.8</v>
      </c>
      <c r="P76" s="14">
        <v>3.8</v>
      </c>
      <c r="Q76" s="83">
        <v>3.8</v>
      </c>
    </row>
    <row r="77" spans="1:46">
      <c r="A77" s="9" t="s">
        <v>12</v>
      </c>
      <c r="B77" s="14">
        <v>12.8</v>
      </c>
      <c r="C77" s="14">
        <v>4.5</v>
      </c>
      <c r="D77" s="14">
        <v>3.4</v>
      </c>
      <c r="E77" s="14">
        <v>3.6</v>
      </c>
      <c r="F77" s="14">
        <v>2.9</v>
      </c>
      <c r="G77" s="14">
        <v>3.9</v>
      </c>
      <c r="H77" s="14">
        <v>5.5</v>
      </c>
      <c r="I77" s="14">
        <v>6.8</v>
      </c>
      <c r="J77" s="14">
        <v>6.8</v>
      </c>
      <c r="K77" s="14">
        <v>8.8000000000000007</v>
      </c>
      <c r="L77" s="83">
        <v>8.1999999999999993</v>
      </c>
      <c r="M77" s="14">
        <v>4.3</v>
      </c>
      <c r="N77" s="14">
        <v>1.8</v>
      </c>
      <c r="O77" s="14">
        <v>1.8</v>
      </c>
      <c r="P77" s="14">
        <v>1.8</v>
      </c>
      <c r="Q77" s="83">
        <v>1.7</v>
      </c>
    </row>
    <row r="78" spans="1:46">
      <c r="A78" s="8" t="s">
        <v>15</v>
      </c>
      <c r="L78" s="87"/>
      <c r="Q78" s="87"/>
    </row>
    <row r="79" spans="1:46">
      <c r="A79" s="9" t="s">
        <v>16</v>
      </c>
      <c r="B79" s="14">
        <v>2.2000000000000002</v>
      </c>
      <c r="C79" s="14">
        <v>1.1000000000000001</v>
      </c>
      <c r="D79" s="14">
        <v>1.4</v>
      </c>
      <c r="E79" s="14">
        <v>1.1000000000000001</v>
      </c>
      <c r="F79" s="14">
        <v>1.2</v>
      </c>
      <c r="G79" s="14">
        <v>1</v>
      </c>
      <c r="H79" s="14">
        <v>2</v>
      </c>
      <c r="I79" s="14">
        <v>2.2999999999999998</v>
      </c>
      <c r="J79" s="14">
        <v>2</v>
      </c>
      <c r="K79" s="14">
        <v>2.2000000000000002</v>
      </c>
      <c r="L79" s="83">
        <v>1.7</v>
      </c>
      <c r="M79" s="14">
        <v>1</v>
      </c>
      <c r="N79" s="14">
        <v>0.6</v>
      </c>
      <c r="O79" s="14">
        <v>0.6</v>
      </c>
      <c r="P79" s="14">
        <v>0.6</v>
      </c>
      <c r="Q79" s="83">
        <v>0.5</v>
      </c>
    </row>
    <row r="80" spans="1:46">
      <c r="A80" s="9" t="s">
        <v>17</v>
      </c>
      <c r="B80" s="14">
        <v>10.6</v>
      </c>
      <c r="C80" s="14">
        <v>7.6</v>
      </c>
      <c r="D80" s="14">
        <v>6.7</v>
      </c>
      <c r="E80" s="14">
        <v>8.3000000000000007</v>
      </c>
      <c r="F80" s="14">
        <v>5.9</v>
      </c>
      <c r="G80" s="14">
        <v>5.6</v>
      </c>
      <c r="H80" s="14">
        <v>7.4</v>
      </c>
      <c r="I80" s="14">
        <v>6.9</v>
      </c>
      <c r="J80" s="14">
        <v>5.9</v>
      </c>
      <c r="K80" s="14">
        <v>8.6</v>
      </c>
      <c r="L80" s="83">
        <v>7.5</v>
      </c>
      <c r="M80" s="14">
        <v>6.1</v>
      </c>
      <c r="N80" s="14">
        <v>3.7</v>
      </c>
      <c r="O80" s="14">
        <v>3.6</v>
      </c>
      <c r="P80" s="14">
        <v>3.5</v>
      </c>
      <c r="Q80" s="83">
        <v>3.5</v>
      </c>
    </row>
    <row r="81" spans="1:46">
      <c r="A81" s="9" t="s">
        <v>18</v>
      </c>
      <c r="B81" s="14">
        <v>13.5</v>
      </c>
      <c r="C81" s="14">
        <v>14</v>
      </c>
      <c r="D81" s="14">
        <v>9.1999999999999993</v>
      </c>
      <c r="E81" s="14">
        <v>10.8</v>
      </c>
      <c r="F81" s="14">
        <v>11.7</v>
      </c>
      <c r="G81" s="14">
        <v>9.8000000000000007</v>
      </c>
      <c r="H81" s="14">
        <v>11.1</v>
      </c>
      <c r="I81" s="14">
        <v>10.9</v>
      </c>
      <c r="J81" s="14">
        <v>13.6</v>
      </c>
      <c r="K81" s="14">
        <v>11.6</v>
      </c>
      <c r="L81" s="83">
        <v>12.9</v>
      </c>
      <c r="M81" s="14">
        <v>10.3</v>
      </c>
      <c r="N81" s="14">
        <v>6.5</v>
      </c>
      <c r="O81" s="14">
        <v>6.3</v>
      </c>
      <c r="P81" s="14">
        <v>6.3</v>
      </c>
      <c r="Q81" s="83">
        <v>6.1</v>
      </c>
    </row>
    <row r="82" spans="1:46">
      <c r="A82" s="9" t="s">
        <v>19</v>
      </c>
      <c r="B82" s="14">
        <v>36.6</v>
      </c>
      <c r="C82" s="14">
        <v>26.6</v>
      </c>
      <c r="D82" s="14">
        <v>21.9</v>
      </c>
      <c r="E82" s="14">
        <v>24</v>
      </c>
      <c r="F82" s="14">
        <v>26.8</v>
      </c>
      <c r="G82" s="14">
        <v>21.7</v>
      </c>
      <c r="H82" s="14">
        <v>21.8</v>
      </c>
      <c r="I82" s="14">
        <v>27.7</v>
      </c>
      <c r="J82" s="14">
        <v>39.1</v>
      </c>
      <c r="K82" s="14">
        <v>33.799999999999997</v>
      </c>
      <c r="L82" s="83">
        <v>33.200000000000003</v>
      </c>
      <c r="M82" s="14">
        <v>23.6</v>
      </c>
      <c r="N82" s="14">
        <v>17</v>
      </c>
      <c r="O82" s="14">
        <v>16.600000000000001</v>
      </c>
      <c r="P82" s="14">
        <v>16.3</v>
      </c>
      <c r="Q82" s="83">
        <v>16</v>
      </c>
    </row>
    <row r="83" spans="1:46">
      <c r="A83" s="8" t="s">
        <v>13</v>
      </c>
      <c r="L83" s="87"/>
      <c r="Q83" s="87"/>
    </row>
    <row r="84" spans="1:46">
      <c r="A84" s="9" t="s">
        <v>20</v>
      </c>
      <c r="B84" s="14">
        <v>3.1</v>
      </c>
      <c r="C84" s="14">
        <v>1.6</v>
      </c>
      <c r="D84" s="14">
        <v>1.6</v>
      </c>
      <c r="E84" s="14">
        <v>1.2</v>
      </c>
      <c r="F84" s="14">
        <v>1.5</v>
      </c>
      <c r="G84" s="14">
        <v>1.9</v>
      </c>
      <c r="H84" s="14">
        <v>2</v>
      </c>
      <c r="I84" s="14">
        <v>2.5</v>
      </c>
      <c r="J84" s="14">
        <v>3</v>
      </c>
      <c r="K84" s="14">
        <v>3.3</v>
      </c>
      <c r="L84" s="83">
        <v>2.9</v>
      </c>
      <c r="M84" s="14">
        <v>1.5</v>
      </c>
      <c r="N84" s="14">
        <v>0.6</v>
      </c>
      <c r="O84" s="14">
        <v>0.5</v>
      </c>
      <c r="P84" s="14">
        <v>0.6</v>
      </c>
      <c r="Q84" s="83">
        <v>0.5</v>
      </c>
    </row>
    <row r="85" spans="1:46">
      <c r="A85" s="9" t="s">
        <v>21</v>
      </c>
      <c r="B85" s="14">
        <v>2.6</v>
      </c>
      <c r="C85" s="14">
        <v>0.9</v>
      </c>
      <c r="D85" s="14">
        <v>1.1000000000000001</v>
      </c>
      <c r="E85" s="14">
        <v>1.2</v>
      </c>
      <c r="F85" s="14">
        <v>1.3</v>
      </c>
      <c r="G85" s="14">
        <v>1.1000000000000001</v>
      </c>
      <c r="H85" s="14">
        <v>2</v>
      </c>
      <c r="I85" s="14">
        <v>2.2999999999999998</v>
      </c>
      <c r="J85" s="14">
        <v>2.1</v>
      </c>
      <c r="K85" s="14">
        <v>2.8</v>
      </c>
      <c r="L85" s="83">
        <v>2</v>
      </c>
      <c r="M85" s="14">
        <v>0.9</v>
      </c>
      <c r="N85" s="14">
        <v>0.6</v>
      </c>
      <c r="O85" s="14">
        <v>0.5</v>
      </c>
      <c r="P85" s="14">
        <v>0.5</v>
      </c>
      <c r="Q85" s="83">
        <v>0.5</v>
      </c>
    </row>
    <row r="86" spans="1:46">
      <c r="A86" s="10" t="s">
        <v>14</v>
      </c>
      <c r="B86" s="20">
        <v>2.1</v>
      </c>
      <c r="C86" s="20">
        <v>0.9</v>
      </c>
      <c r="D86" s="20">
        <v>1.1000000000000001</v>
      </c>
      <c r="E86" s="20">
        <v>0.8</v>
      </c>
      <c r="F86" s="20">
        <v>1.2</v>
      </c>
      <c r="G86" s="20">
        <v>1.1000000000000001</v>
      </c>
      <c r="H86" s="20">
        <v>1.5</v>
      </c>
      <c r="I86" s="20">
        <v>1.8</v>
      </c>
      <c r="J86" s="20">
        <v>1.8</v>
      </c>
      <c r="K86" s="20">
        <v>2.5</v>
      </c>
      <c r="L86" s="85">
        <v>2.1</v>
      </c>
      <c r="M86" s="20">
        <v>1</v>
      </c>
      <c r="N86" s="20">
        <v>0.4</v>
      </c>
      <c r="O86" s="20">
        <v>0.4</v>
      </c>
      <c r="P86" s="20">
        <v>0.4</v>
      </c>
      <c r="Q86" s="86">
        <v>0.4</v>
      </c>
    </row>
    <row r="87" spans="1:46">
      <c r="A87" s="89"/>
      <c r="B87" s="143" t="s">
        <v>73</v>
      </c>
      <c r="C87" s="143"/>
      <c r="D87" s="143"/>
      <c r="E87" s="143"/>
      <c r="F87" s="143"/>
      <c r="G87" s="143"/>
      <c r="H87" s="143"/>
      <c r="I87" s="143"/>
      <c r="J87" s="143"/>
      <c r="K87" s="143"/>
      <c r="L87" s="143"/>
      <c r="M87" s="143"/>
      <c r="N87" s="143"/>
      <c r="O87" s="143"/>
      <c r="P87" s="143"/>
      <c r="Q87" s="143"/>
      <c r="AG87" s="18"/>
      <c r="AH87" s="18"/>
      <c r="AI87" s="18"/>
      <c r="AJ87" s="18"/>
      <c r="AK87" s="18"/>
      <c r="AL87" s="18"/>
      <c r="AM87" s="18"/>
      <c r="AN87" s="18"/>
      <c r="AO87" s="18"/>
      <c r="AP87" s="18"/>
      <c r="AQ87" s="18"/>
      <c r="AR87" s="18"/>
      <c r="AS87" s="18"/>
      <c r="AT87" s="18"/>
    </row>
    <row r="88" spans="1:46">
      <c r="A88" s="30" t="s">
        <v>40</v>
      </c>
      <c r="B88" s="28"/>
      <c r="C88" s="28"/>
      <c r="D88" s="28"/>
      <c r="E88" s="28"/>
      <c r="F88" s="28"/>
      <c r="G88" s="28"/>
      <c r="H88" s="28"/>
      <c r="I88" s="28"/>
      <c r="J88" s="28"/>
      <c r="K88" s="28"/>
      <c r="L88" s="28"/>
      <c r="M88" s="28"/>
      <c r="N88" s="28"/>
      <c r="O88" s="28"/>
      <c r="P88" s="28"/>
    </row>
    <row r="89" spans="1:46">
      <c r="A89" s="8" t="s">
        <v>4</v>
      </c>
      <c r="B89" s="15"/>
      <c r="C89" s="15"/>
      <c r="D89" s="15"/>
      <c r="E89" s="15"/>
      <c r="F89" s="15"/>
      <c r="G89" s="15"/>
      <c r="H89" s="15"/>
      <c r="I89" s="15"/>
      <c r="J89" s="15"/>
      <c r="K89" s="15"/>
      <c r="L89" s="15"/>
      <c r="M89" s="15"/>
      <c r="N89" s="15"/>
      <c r="O89" s="15"/>
      <c r="P89" s="15"/>
    </row>
    <row r="90" spans="1:46">
      <c r="A90" s="9" t="s">
        <v>5</v>
      </c>
      <c r="B90" s="14">
        <v>1</v>
      </c>
      <c r="C90" s="14">
        <v>0.3</v>
      </c>
      <c r="D90" s="14">
        <v>0.3</v>
      </c>
      <c r="E90" s="14">
        <v>0.2</v>
      </c>
      <c r="F90" s="14">
        <v>0.2</v>
      </c>
      <c r="G90" s="14">
        <v>0.2</v>
      </c>
      <c r="H90" s="14">
        <v>0.2</v>
      </c>
      <c r="I90" s="14">
        <v>0.2</v>
      </c>
      <c r="J90" s="14">
        <v>1.1000000000000001</v>
      </c>
      <c r="K90" s="14">
        <v>1.3</v>
      </c>
      <c r="L90" s="83">
        <v>0.6</v>
      </c>
      <c r="M90" s="14">
        <v>0.5</v>
      </c>
      <c r="N90" s="14">
        <v>0.1</v>
      </c>
      <c r="O90" s="14">
        <v>0.1</v>
      </c>
      <c r="P90" s="14">
        <v>0.1</v>
      </c>
      <c r="Q90" s="83">
        <v>0.1</v>
      </c>
    </row>
    <row r="91" spans="1:46">
      <c r="A91" s="9" t="s">
        <v>6</v>
      </c>
      <c r="B91" s="14">
        <v>0.3</v>
      </c>
      <c r="C91" s="14">
        <v>0.3</v>
      </c>
      <c r="D91" s="14">
        <v>0.3</v>
      </c>
      <c r="E91" s="14">
        <v>0.3</v>
      </c>
      <c r="F91" s="14">
        <v>0.3</v>
      </c>
      <c r="G91" s="14">
        <v>0.3</v>
      </c>
      <c r="H91" s="14">
        <v>0.4</v>
      </c>
      <c r="I91" s="14">
        <v>0.6</v>
      </c>
      <c r="J91" s="14">
        <v>1.2</v>
      </c>
      <c r="K91" s="14">
        <v>1.1000000000000001</v>
      </c>
      <c r="L91" s="83">
        <v>0.6</v>
      </c>
      <c r="M91" s="14">
        <v>0.1</v>
      </c>
      <c r="N91" s="14">
        <v>0.2</v>
      </c>
      <c r="O91" s="14">
        <v>0.1</v>
      </c>
      <c r="P91" s="14">
        <v>0.1</v>
      </c>
      <c r="Q91" s="83">
        <v>0.2</v>
      </c>
    </row>
    <row r="92" spans="1:46">
      <c r="A92" s="9" t="s">
        <v>7</v>
      </c>
      <c r="B92" s="14">
        <v>0.9</v>
      </c>
      <c r="C92" s="14">
        <v>1.1000000000000001</v>
      </c>
      <c r="D92" s="14">
        <v>0.9</v>
      </c>
      <c r="E92" s="14">
        <v>0.6</v>
      </c>
      <c r="F92" s="14">
        <v>0.5</v>
      </c>
      <c r="G92" s="14">
        <v>0.6</v>
      </c>
      <c r="H92" s="14">
        <v>1.1000000000000001</v>
      </c>
      <c r="I92" s="14">
        <v>0.6</v>
      </c>
      <c r="J92" s="14">
        <v>0.9</v>
      </c>
      <c r="K92" s="14">
        <v>1</v>
      </c>
      <c r="L92" s="83">
        <v>0.7</v>
      </c>
      <c r="M92" s="14">
        <v>0.7</v>
      </c>
      <c r="N92" s="14">
        <v>0.5</v>
      </c>
      <c r="O92" s="14">
        <v>0.5</v>
      </c>
      <c r="P92" s="14">
        <v>0.5</v>
      </c>
      <c r="Q92" s="83">
        <v>0.5</v>
      </c>
    </row>
    <row r="93" spans="1:46">
      <c r="A93" s="9" t="s">
        <v>8</v>
      </c>
      <c r="B93" s="14">
        <v>0.5</v>
      </c>
      <c r="C93" s="14">
        <v>1.2</v>
      </c>
      <c r="D93" s="14">
        <v>1.1000000000000001</v>
      </c>
      <c r="E93" s="14">
        <v>0.9</v>
      </c>
      <c r="F93" s="14">
        <v>0.9</v>
      </c>
      <c r="G93" s="14">
        <v>0.7</v>
      </c>
      <c r="H93" s="14">
        <v>0.6</v>
      </c>
      <c r="I93" s="14">
        <v>0.5</v>
      </c>
      <c r="J93" s="14">
        <v>1.7</v>
      </c>
      <c r="K93" s="14">
        <v>1.9</v>
      </c>
      <c r="L93" s="83">
        <v>0.8</v>
      </c>
      <c r="M93" s="14">
        <v>0.6</v>
      </c>
      <c r="N93" s="14">
        <v>0.4</v>
      </c>
      <c r="O93" s="14">
        <v>0.5</v>
      </c>
      <c r="P93" s="14">
        <v>0.4</v>
      </c>
      <c r="Q93" s="83">
        <v>0.4</v>
      </c>
    </row>
    <row r="94" spans="1:46">
      <c r="A94" s="9" t="s">
        <v>9</v>
      </c>
      <c r="B94" s="14">
        <v>2</v>
      </c>
      <c r="C94" s="14">
        <v>0.7</v>
      </c>
      <c r="D94" s="14">
        <v>0.8</v>
      </c>
      <c r="E94" s="14">
        <v>1.3</v>
      </c>
      <c r="F94" s="14">
        <v>1</v>
      </c>
      <c r="G94" s="14">
        <v>0.5</v>
      </c>
      <c r="H94" s="14">
        <v>0.6</v>
      </c>
      <c r="I94" s="14">
        <v>0.5</v>
      </c>
      <c r="J94" s="14">
        <v>1.4</v>
      </c>
      <c r="K94" s="14">
        <v>1.5</v>
      </c>
      <c r="L94" s="83">
        <v>0.9</v>
      </c>
      <c r="M94" s="14">
        <v>1</v>
      </c>
      <c r="N94" s="14">
        <v>0.4</v>
      </c>
      <c r="O94" s="14">
        <v>0.4</v>
      </c>
      <c r="P94" s="14">
        <v>0.4</v>
      </c>
      <c r="Q94" s="83">
        <v>0.4</v>
      </c>
    </row>
    <row r="95" spans="1:46">
      <c r="A95" s="9" t="s">
        <v>10</v>
      </c>
      <c r="B95" s="14">
        <v>1.9</v>
      </c>
      <c r="C95" s="14">
        <v>0.9</v>
      </c>
      <c r="D95" s="14">
        <v>1</v>
      </c>
      <c r="E95" s="14">
        <v>0.8</v>
      </c>
      <c r="F95" s="14">
        <v>1.1000000000000001</v>
      </c>
      <c r="G95" s="14">
        <v>0.8</v>
      </c>
      <c r="H95" s="14">
        <v>0.8</v>
      </c>
      <c r="I95" s="14">
        <v>0.7</v>
      </c>
      <c r="J95" s="14">
        <v>1.6</v>
      </c>
      <c r="K95" s="14">
        <v>1.8</v>
      </c>
      <c r="L95" s="83">
        <v>1</v>
      </c>
      <c r="M95" s="14">
        <v>1</v>
      </c>
      <c r="N95" s="14">
        <v>0.2</v>
      </c>
      <c r="O95" s="14">
        <v>0.2</v>
      </c>
      <c r="P95" s="14">
        <v>0.2</v>
      </c>
      <c r="Q95" s="83">
        <v>0.3</v>
      </c>
    </row>
    <row r="96" spans="1:46">
      <c r="A96" s="9" t="s">
        <v>11</v>
      </c>
      <c r="B96" s="14">
        <v>6.2</v>
      </c>
      <c r="C96" s="14">
        <v>10.5</v>
      </c>
      <c r="D96" s="14">
        <v>7.7</v>
      </c>
      <c r="E96" s="14">
        <v>5</v>
      </c>
      <c r="F96" s="14">
        <v>4.3</v>
      </c>
      <c r="G96" s="14">
        <v>4.3</v>
      </c>
      <c r="H96" s="14">
        <v>3.3</v>
      </c>
      <c r="I96" s="14">
        <v>2.6</v>
      </c>
      <c r="J96" s="14">
        <v>3.8</v>
      </c>
      <c r="K96" s="14">
        <v>4.7</v>
      </c>
      <c r="L96" s="83">
        <v>4.9000000000000004</v>
      </c>
      <c r="M96" s="14">
        <v>8</v>
      </c>
      <c r="N96" s="14">
        <v>3.1</v>
      </c>
      <c r="O96" s="14">
        <v>3.7</v>
      </c>
      <c r="P96" s="14">
        <v>3.9</v>
      </c>
      <c r="Q96" s="83">
        <v>3.8</v>
      </c>
    </row>
    <row r="97" spans="1:46">
      <c r="A97" s="9" t="s">
        <v>12</v>
      </c>
      <c r="B97" s="14">
        <v>1.7</v>
      </c>
      <c r="C97" s="14">
        <v>1.6</v>
      </c>
      <c r="D97" s="14">
        <v>1.2</v>
      </c>
      <c r="E97" s="14">
        <v>1.2</v>
      </c>
      <c r="F97" s="14">
        <v>1.3</v>
      </c>
      <c r="G97" s="14">
        <v>1.4</v>
      </c>
      <c r="H97" s="14">
        <v>1.6</v>
      </c>
      <c r="I97" s="14">
        <v>1.7</v>
      </c>
      <c r="J97" s="14">
        <v>2.4</v>
      </c>
      <c r="K97" s="14">
        <v>2.6</v>
      </c>
      <c r="L97" s="83">
        <v>1.4</v>
      </c>
      <c r="M97" s="14">
        <v>0.8</v>
      </c>
      <c r="N97" s="14">
        <v>0.2</v>
      </c>
      <c r="O97" s="14">
        <v>0.2</v>
      </c>
      <c r="P97" s="14">
        <v>0.2</v>
      </c>
      <c r="Q97" s="83">
        <v>0.2</v>
      </c>
    </row>
    <row r="98" spans="1:46">
      <c r="A98" s="8" t="s">
        <v>15</v>
      </c>
      <c r="L98" s="87"/>
      <c r="Q98" s="87"/>
    </row>
    <row r="99" spans="1:46">
      <c r="A99" s="9" t="s">
        <v>16</v>
      </c>
      <c r="B99" s="14">
        <v>1.2</v>
      </c>
      <c r="C99" s="14">
        <v>0.9</v>
      </c>
      <c r="D99" s="14">
        <v>0.9</v>
      </c>
      <c r="E99" s="14">
        <v>1</v>
      </c>
      <c r="F99" s="14">
        <v>0.7</v>
      </c>
      <c r="G99" s="14">
        <v>0.8</v>
      </c>
      <c r="H99" s="14">
        <v>0.9</v>
      </c>
      <c r="I99" s="14">
        <v>0.9</v>
      </c>
      <c r="J99" s="14">
        <v>1.1000000000000001</v>
      </c>
      <c r="K99" s="14">
        <v>1.2</v>
      </c>
      <c r="L99" s="83">
        <v>0.8</v>
      </c>
      <c r="M99" s="14">
        <v>0.8</v>
      </c>
      <c r="N99" s="14">
        <v>0.5</v>
      </c>
      <c r="O99" s="14">
        <v>0.6</v>
      </c>
      <c r="P99" s="14">
        <v>0.5</v>
      </c>
      <c r="Q99" s="83">
        <v>0.5</v>
      </c>
    </row>
    <row r="100" spans="1:46">
      <c r="A100" s="9" t="s">
        <v>17</v>
      </c>
      <c r="B100" s="14">
        <v>5.8</v>
      </c>
      <c r="C100" s="14">
        <v>6.3</v>
      </c>
      <c r="D100" s="14">
        <v>5.7</v>
      </c>
      <c r="E100" s="14">
        <v>7.3</v>
      </c>
      <c r="F100" s="14">
        <v>5.9</v>
      </c>
      <c r="G100" s="14">
        <v>5.5</v>
      </c>
      <c r="H100" s="14">
        <v>5.3</v>
      </c>
      <c r="I100" s="14">
        <v>4.5</v>
      </c>
      <c r="J100" s="14">
        <v>4.3</v>
      </c>
      <c r="K100" s="14">
        <v>4.2</v>
      </c>
      <c r="L100" s="83">
        <v>3.9</v>
      </c>
      <c r="M100" s="14">
        <v>4.9000000000000004</v>
      </c>
      <c r="N100" s="14">
        <v>3.7</v>
      </c>
      <c r="O100" s="14">
        <v>3.7</v>
      </c>
      <c r="P100" s="14">
        <v>3.5</v>
      </c>
      <c r="Q100" s="83">
        <v>3.3</v>
      </c>
    </row>
    <row r="101" spans="1:46">
      <c r="A101" s="9" t="s">
        <v>18</v>
      </c>
      <c r="B101" s="14">
        <v>7.5</v>
      </c>
      <c r="C101" s="14">
        <v>9.3000000000000007</v>
      </c>
      <c r="D101" s="14">
        <v>8.1999999999999993</v>
      </c>
      <c r="E101" s="14">
        <v>10</v>
      </c>
      <c r="F101" s="14">
        <v>9.1999999999999993</v>
      </c>
      <c r="G101" s="14">
        <v>7.1</v>
      </c>
      <c r="H101" s="14">
        <v>5.8</v>
      </c>
      <c r="I101" s="14">
        <v>5.6</v>
      </c>
      <c r="J101" s="14">
        <v>7.9</v>
      </c>
      <c r="K101" s="14">
        <v>4.9000000000000004</v>
      </c>
      <c r="L101" s="83">
        <v>6.3</v>
      </c>
      <c r="M101" s="14">
        <v>6.1</v>
      </c>
      <c r="N101" s="14">
        <v>4.8</v>
      </c>
      <c r="O101" s="14">
        <v>4.7</v>
      </c>
      <c r="P101" s="14">
        <v>4.5</v>
      </c>
      <c r="Q101" s="83">
        <v>4.4000000000000004</v>
      </c>
    </row>
    <row r="102" spans="1:46">
      <c r="A102" s="9" t="s">
        <v>19</v>
      </c>
      <c r="B102" s="14">
        <v>17.600000000000001</v>
      </c>
      <c r="C102" s="14">
        <v>21.1</v>
      </c>
      <c r="D102" s="14">
        <v>20.8</v>
      </c>
      <c r="E102" s="14">
        <v>20.8</v>
      </c>
      <c r="F102" s="14">
        <v>21.6</v>
      </c>
      <c r="G102" s="14">
        <v>17.3</v>
      </c>
      <c r="H102" s="14">
        <v>17.3</v>
      </c>
      <c r="I102" s="14">
        <v>18.600000000000001</v>
      </c>
      <c r="J102" s="14">
        <v>14.3</v>
      </c>
      <c r="K102" s="14">
        <v>17.3</v>
      </c>
      <c r="L102" s="83">
        <v>15.4</v>
      </c>
      <c r="M102" s="14">
        <v>15.5</v>
      </c>
      <c r="N102" s="14">
        <v>12.8</v>
      </c>
      <c r="O102" s="14">
        <v>12.3</v>
      </c>
      <c r="P102" s="14">
        <v>12.2</v>
      </c>
      <c r="Q102" s="83">
        <v>11.9</v>
      </c>
    </row>
    <row r="103" spans="1:46">
      <c r="A103" s="8" t="s">
        <v>13</v>
      </c>
      <c r="L103" s="87"/>
      <c r="Q103" s="87"/>
    </row>
    <row r="104" spans="1:46">
      <c r="A104" s="9" t="s">
        <v>20</v>
      </c>
      <c r="B104" s="14">
        <v>0.3</v>
      </c>
      <c r="C104" s="14">
        <v>0.4</v>
      </c>
      <c r="D104" s="14">
        <v>0.4</v>
      </c>
      <c r="E104" s="14">
        <v>0.2</v>
      </c>
      <c r="F104" s="14">
        <v>0.2</v>
      </c>
      <c r="G104" s="14">
        <v>0.2</v>
      </c>
      <c r="H104" s="14">
        <v>0.2</v>
      </c>
      <c r="I104" s="14">
        <v>0.3</v>
      </c>
      <c r="J104" s="14">
        <v>0.6</v>
      </c>
      <c r="K104" s="14">
        <v>0.5</v>
      </c>
      <c r="L104" s="83">
        <v>0.5</v>
      </c>
      <c r="M104" s="14">
        <v>0.2</v>
      </c>
      <c r="N104" s="14">
        <v>0.1</v>
      </c>
      <c r="O104" s="14">
        <v>0.2</v>
      </c>
      <c r="P104" s="14">
        <v>0.1</v>
      </c>
      <c r="Q104" s="83">
        <v>0.1</v>
      </c>
    </row>
    <row r="105" spans="1:46">
      <c r="A105" s="9" t="s">
        <v>21</v>
      </c>
      <c r="B105" s="14">
        <v>0.6</v>
      </c>
      <c r="C105" s="14">
        <v>0.2</v>
      </c>
      <c r="D105" s="14">
        <v>0.3</v>
      </c>
      <c r="E105" s="14">
        <v>0.3</v>
      </c>
      <c r="F105" s="14">
        <v>0.3</v>
      </c>
      <c r="G105" s="14">
        <v>0.1</v>
      </c>
      <c r="H105" s="14">
        <v>0.4</v>
      </c>
      <c r="I105" s="14">
        <v>0.1</v>
      </c>
      <c r="J105" s="14">
        <v>0.6</v>
      </c>
      <c r="K105" s="14">
        <v>0.8</v>
      </c>
      <c r="L105" s="83">
        <v>0.3</v>
      </c>
      <c r="M105" s="14">
        <v>0.3</v>
      </c>
      <c r="N105" s="14">
        <v>0.1</v>
      </c>
      <c r="O105" s="14">
        <v>0.1</v>
      </c>
      <c r="P105" s="14">
        <v>0.1</v>
      </c>
      <c r="Q105" s="83">
        <v>0.1</v>
      </c>
    </row>
    <row r="106" spans="1:46" s="6" customFormat="1" ht="15">
      <c r="A106" s="10" t="s">
        <v>14</v>
      </c>
      <c r="B106" s="20">
        <v>0.4</v>
      </c>
      <c r="C106" s="20">
        <v>0.2</v>
      </c>
      <c r="D106" s="20">
        <v>0.2</v>
      </c>
      <c r="E106" s="20">
        <v>0.2</v>
      </c>
      <c r="F106" s="20">
        <v>0.2</v>
      </c>
      <c r="G106" s="20">
        <v>0.1</v>
      </c>
      <c r="H106" s="20">
        <v>0.2</v>
      </c>
      <c r="I106" s="20">
        <v>0.2</v>
      </c>
      <c r="J106" s="20">
        <v>0.4</v>
      </c>
      <c r="K106" s="20">
        <v>0.5</v>
      </c>
      <c r="L106" s="85">
        <v>0.3</v>
      </c>
      <c r="M106" s="20">
        <v>0.2</v>
      </c>
      <c r="N106" s="20">
        <v>0.1</v>
      </c>
      <c r="O106" s="20">
        <v>0.1</v>
      </c>
      <c r="P106" s="20">
        <v>0.1</v>
      </c>
      <c r="Q106" s="86">
        <v>0.1</v>
      </c>
    </row>
    <row r="107" spans="1:46">
      <c r="A107" s="89"/>
      <c r="B107" s="143" t="s">
        <v>74</v>
      </c>
      <c r="C107" s="143"/>
      <c r="D107" s="143"/>
      <c r="E107" s="143"/>
      <c r="F107" s="143"/>
      <c r="G107" s="143"/>
      <c r="H107" s="143"/>
      <c r="I107" s="143"/>
      <c r="J107" s="143"/>
      <c r="K107" s="143"/>
      <c r="L107" s="143"/>
      <c r="M107" s="143"/>
      <c r="N107" s="143"/>
      <c r="O107" s="143"/>
      <c r="P107" s="143"/>
      <c r="Q107" s="143"/>
      <c r="AG107" s="18"/>
      <c r="AH107" s="18"/>
      <c r="AI107" s="18"/>
      <c r="AJ107" s="18"/>
      <c r="AK107" s="18"/>
      <c r="AL107" s="18"/>
      <c r="AM107" s="18"/>
      <c r="AN107" s="18"/>
      <c r="AO107" s="18"/>
      <c r="AP107" s="18"/>
      <c r="AQ107" s="18"/>
      <c r="AR107" s="18"/>
      <c r="AS107" s="18"/>
      <c r="AT107" s="18"/>
    </row>
    <row r="108" spans="1:46">
      <c r="A108" s="30" t="s">
        <v>41</v>
      </c>
      <c r="B108" s="28"/>
      <c r="C108" s="28"/>
      <c r="D108" s="28"/>
      <c r="E108" s="28"/>
      <c r="F108" s="28"/>
      <c r="G108" s="28"/>
      <c r="H108" s="28"/>
      <c r="I108" s="28"/>
      <c r="J108" s="28"/>
      <c r="K108" s="28"/>
      <c r="L108" s="28"/>
      <c r="M108" s="28"/>
      <c r="N108" s="28"/>
      <c r="O108" s="28"/>
      <c r="P108" s="28"/>
    </row>
    <row r="109" spans="1:46">
      <c r="A109" s="8" t="s">
        <v>4</v>
      </c>
      <c r="B109" s="15"/>
      <c r="C109" s="15"/>
      <c r="D109" s="15"/>
      <c r="E109" s="15"/>
      <c r="F109" s="15"/>
      <c r="G109" s="15"/>
      <c r="H109" s="15"/>
      <c r="I109" s="15"/>
      <c r="J109" s="15"/>
      <c r="K109" s="15"/>
      <c r="L109" s="15"/>
      <c r="M109" s="15"/>
      <c r="N109" s="15"/>
      <c r="O109" s="15"/>
      <c r="P109" s="15"/>
    </row>
    <row r="110" spans="1:46">
      <c r="A110" s="9" t="s">
        <v>5</v>
      </c>
      <c r="B110" s="14">
        <v>4.9000000000000004</v>
      </c>
      <c r="C110" s="14">
        <v>1.9</v>
      </c>
      <c r="D110" s="14">
        <v>1.3</v>
      </c>
      <c r="E110" s="14">
        <v>1.5</v>
      </c>
      <c r="F110" s="14">
        <v>2.2000000000000002</v>
      </c>
      <c r="G110" s="14">
        <v>1.7</v>
      </c>
      <c r="H110" s="14">
        <v>2.2999999999999998</v>
      </c>
      <c r="I110" s="14">
        <v>3.3</v>
      </c>
      <c r="J110" s="14">
        <v>3.1</v>
      </c>
      <c r="K110" s="14">
        <v>4.3</v>
      </c>
      <c r="L110" s="83">
        <v>4.0999999999999996</v>
      </c>
      <c r="M110" s="14">
        <v>1.8</v>
      </c>
      <c r="N110" s="14">
        <v>0.9</v>
      </c>
      <c r="O110" s="14">
        <v>1</v>
      </c>
      <c r="P110" s="14">
        <v>0.9</v>
      </c>
      <c r="Q110" s="83">
        <v>1</v>
      </c>
    </row>
    <row r="111" spans="1:46">
      <c r="A111" s="9" t="s">
        <v>6</v>
      </c>
      <c r="B111" s="14">
        <v>4.5999999999999996</v>
      </c>
      <c r="C111" s="14">
        <v>2.1</v>
      </c>
      <c r="D111" s="14">
        <v>2</v>
      </c>
      <c r="E111" s="14">
        <v>1.7</v>
      </c>
      <c r="F111" s="14">
        <v>2.1</v>
      </c>
      <c r="G111" s="14">
        <v>2.1</v>
      </c>
      <c r="H111" s="14">
        <v>2.6</v>
      </c>
      <c r="I111" s="14">
        <v>3.4</v>
      </c>
      <c r="J111" s="14">
        <v>3.7</v>
      </c>
      <c r="K111" s="14">
        <v>5.2</v>
      </c>
      <c r="L111" s="83">
        <v>4.9000000000000004</v>
      </c>
      <c r="M111" s="14">
        <v>1.7</v>
      </c>
      <c r="N111" s="14">
        <v>0.9</v>
      </c>
      <c r="O111" s="14">
        <v>0.8</v>
      </c>
      <c r="P111" s="14">
        <v>0.8</v>
      </c>
      <c r="Q111" s="83">
        <v>0.8</v>
      </c>
    </row>
    <row r="112" spans="1:46">
      <c r="A112" s="9" t="s">
        <v>7</v>
      </c>
      <c r="B112" s="14">
        <v>3.4</v>
      </c>
      <c r="C112" s="14">
        <v>2.2000000000000002</v>
      </c>
      <c r="D112" s="14">
        <v>2.1</v>
      </c>
      <c r="E112" s="14">
        <v>2.2000000000000002</v>
      </c>
      <c r="F112" s="14">
        <v>2.2999999999999998</v>
      </c>
      <c r="G112" s="14">
        <v>2.2000000000000002</v>
      </c>
      <c r="H112" s="14">
        <v>3.6</v>
      </c>
      <c r="I112" s="14">
        <v>4.0999999999999996</v>
      </c>
      <c r="J112" s="14">
        <v>5.0999999999999996</v>
      </c>
      <c r="K112" s="14">
        <v>5.4</v>
      </c>
      <c r="L112" s="83">
        <v>5.6</v>
      </c>
      <c r="M112" s="14">
        <v>2.2000000000000002</v>
      </c>
      <c r="N112" s="14">
        <v>1.1000000000000001</v>
      </c>
      <c r="O112" s="14">
        <v>1.1000000000000001</v>
      </c>
      <c r="P112" s="14">
        <v>1.1000000000000001</v>
      </c>
      <c r="Q112" s="83">
        <v>1.1000000000000001</v>
      </c>
    </row>
    <row r="113" spans="1:46">
      <c r="A113" s="9" t="s">
        <v>8</v>
      </c>
      <c r="B113" s="14">
        <v>6.6</v>
      </c>
      <c r="C113" s="14">
        <v>4.0999999999999996</v>
      </c>
      <c r="D113" s="14">
        <v>2.7</v>
      </c>
      <c r="E113" s="14">
        <v>3</v>
      </c>
      <c r="F113" s="14">
        <v>2.9</v>
      </c>
      <c r="G113" s="14">
        <v>4.4000000000000004</v>
      </c>
      <c r="H113" s="14">
        <v>5.0999999999999996</v>
      </c>
      <c r="I113" s="14">
        <v>5.6</v>
      </c>
      <c r="J113" s="14">
        <v>4.4000000000000004</v>
      </c>
      <c r="K113" s="14">
        <v>6.3</v>
      </c>
      <c r="L113" s="83">
        <v>6.7</v>
      </c>
      <c r="M113" s="14">
        <v>4</v>
      </c>
      <c r="N113" s="14">
        <v>1.5</v>
      </c>
      <c r="O113" s="14">
        <v>1.3</v>
      </c>
      <c r="P113" s="14">
        <v>1.4</v>
      </c>
      <c r="Q113" s="83">
        <v>1.5</v>
      </c>
    </row>
    <row r="114" spans="1:46">
      <c r="A114" s="9" t="s">
        <v>9</v>
      </c>
      <c r="B114" s="14">
        <v>6.7</v>
      </c>
      <c r="C114" s="14">
        <v>4.5</v>
      </c>
      <c r="D114" s="14">
        <v>3.2</v>
      </c>
      <c r="E114" s="14">
        <v>4</v>
      </c>
      <c r="F114" s="14">
        <v>3</v>
      </c>
      <c r="G114" s="14">
        <v>4.0999999999999996</v>
      </c>
      <c r="H114" s="14">
        <v>4.4000000000000004</v>
      </c>
      <c r="I114" s="14">
        <v>4.8</v>
      </c>
      <c r="J114" s="14">
        <v>5</v>
      </c>
      <c r="K114" s="14">
        <v>5.9</v>
      </c>
      <c r="L114" s="83">
        <v>5.9</v>
      </c>
      <c r="M114" s="14">
        <v>4</v>
      </c>
      <c r="N114" s="14">
        <v>1.5</v>
      </c>
      <c r="O114" s="14">
        <v>1.3</v>
      </c>
      <c r="P114" s="14">
        <v>1.3</v>
      </c>
      <c r="Q114" s="83">
        <v>1.2</v>
      </c>
    </row>
    <row r="115" spans="1:46">
      <c r="A115" s="9" t="s">
        <v>10</v>
      </c>
      <c r="B115" s="14">
        <v>11.2</v>
      </c>
      <c r="C115" s="14">
        <v>5.8</v>
      </c>
      <c r="D115" s="14">
        <v>5.3</v>
      </c>
      <c r="E115" s="14">
        <v>4.7</v>
      </c>
      <c r="F115" s="14">
        <v>6.7</v>
      </c>
      <c r="G115" s="14">
        <v>7.4</v>
      </c>
      <c r="H115" s="14">
        <v>8.9</v>
      </c>
      <c r="I115" s="14">
        <v>10.3</v>
      </c>
      <c r="J115" s="14">
        <v>9</v>
      </c>
      <c r="K115" s="14">
        <v>8.8000000000000007</v>
      </c>
      <c r="L115" s="83">
        <v>12.1</v>
      </c>
      <c r="M115" s="14">
        <v>5.5</v>
      </c>
      <c r="N115" s="14">
        <v>3</v>
      </c>
      <c r="O115" s="14">
        <v>2.7</v>
      </c>
      <c r="P115" s="14">
        <v>2.7</v>
      </c>
      <c r="Q115" s="83">
        <v>2.1</v>
      </c>
    </row>
    <row r="116" spans="1:46">
      <c r="A116" s="9" t="s">
        <v>11</v>
      </c>
      <c r="B116" s="14">
        <v>21.3</v>
      </c>
      <c r="C116" s="14">
        <v>6.2</v>
      </c>
      <c r="D116" s="14">
        <v>4</v>
      </c>
      <c r="E116" s="14">
        <v>5.3</v>
      </c>
      <c r="F116" s="14">
        <v>6.7</v>
      </c>
      <c r="G116" s="14">
        <v>4.2</v>
      </c>
      <c r="H116" s="14">
        <v>8</v>
      </c>
      <c r="I116" s="14">
        <v>8.6</v>
      </c>
      <c r="J116" s="14">
        <v>11.4</v>
      </c>
      <c r="K116" s="14">
        <v>9.1999999999999993</v>
      </c>
      <c r="L116" s="83">
        <v>12.7</v>
      </c>
      <c r="M116" s="14">
        <v>5.3</v>
      </c>
      <c r="N116" s="14">
        <v>1.6</v>
      </c>
      <c r="O116" s="14">
        <v>0.9</v>
      </c>
      <c r="P116" s="14">
        <v>3.5</v>
      </c>
      <c r="Q116" s="83">
        <v>0</v>
      </c>
    </row>
    <row r="117" spans="1:46">
      <c r="A117" s="9" t="s">
        <v>12</v>
      </c>
      <c r="B117" s="14">
        <v>12.7</v>
      </c>
      <c r="C117" s="14">
        <v>4.2</v>
      </c>
      <c r="D117" s="14">
        <v>3.2</v>
      </c>
      <c r="E117" s="14">
        <v>3.4</v>
      </c>
      <c r="F117" s="14">
        <v>2.6</v>
      </c>
      <c r="G117" s="14">
        <v>3.6</v>
      </c>
      <c r="H117" s="14">
        <v>5.3</v>
      </c>
      <c r="I117" s="14">
        <v>6.6</v>
      </c>
      <c r="J117" s="14">
        <v>6.4</v>
      </c>
      <c r="K117" s="14">
        <v>8.4</v>
      </c>
      <c r="L117" s="83">
        <v>8.1</v>
      </c>
      <c r="M117" s="14">
        <v>4.2</v>
      </c>
      <c r="N117" s="14">
        <v>1.8</v>
      </c>
      <c r="O117" s="14">
        <v>1.8</v>
      </c>
      <c r="P117" s="14">
        <v>1.8</v>
      </c>
      <c r="Q117" s="83">
        <v>1.7</v>
      </c>
    </row>
    <row r="118" spans="1:46">
      <c r="A118" s="8" t="s">
        <v>15</v>
      </c>
      <c r="L118" s="87"/>
      <c r="Q118" s="87"/>
    </row>
    <row r="119" spans="1:46">
      <c r="A119" s="9" t="s">
        <v>16</v>
      </c>
      <c r="B119" s="14">
        <v>1.8</v>
      </c>
      <c r="C119" s="14">
        <v>0.6</v>
      </c>
      <c r="D119" s="14">
        <v>1.1000000000000001</v>
      </c>
      <c r="E119" s="14">
        <v>0.5</v>
      </c>
      <c r="F119" s="14">
        <v>1</v>
      </c>
      <c r="G119" s="14">
        <v>0.6</v>
      </c>
      <c r="H119" s="14">
        <v>1.8</v>
      </c>
      <c r="I119" s="14">
        <v>2.1</v>
      </c>
      <c r="J119" s="14">
        <v>1.7</v>
      </c>
      <c r="K119" s="14">
        <v>1.8</v>
      </c>
      <c r="L119" s="83">
        <v>1.5</v>
      </c>
      <c r="M119" s="14">
        <v>0.6</v>
      </c>
      <c r="N119" s="14">
        <v>0.3</v>
      </c>
      <c r="O119" s="14">
        <v>0</v>
      </c>
      <c r="P119" s="14">
        <v>0.3</v>
      </c>
      <c r="Q119" s="83">
        <v>0</v>
      </c>
    </row>
    <row r="120" spans="1:46">
      <c r="A120" s="9" t="s">
        <v>17</v>
      </c>
      <c r="B120" s="14">
        <v>8.9</v>
      </c>
      <c r="C120" s="14">
        <v>4.3</v>
      </c>
      <c r="D120" s="14">
        <v>3.5</v>
      </c>
      <c r="E120" s="14">
        <v>3.9</v>
      </c>
      <c r="F120" s="14">
        <v>0</v>
      </c>
      <c r="G120" s="14">
        <v>1.1000000000000001</v>
      </c>
      <c r="H120" s="14">
        <v>5.2</v>
      </c>
      <c r="I120" s="14">
        <v>5.2</v>
      </c>
      <c r="J120" s="14">
        <v>4</v>
      </c>
      <c r="K120" s="14">
        <v>7.5</v>
      </c>
      <c r="L120" s="83">
        <v>6.4</v>
      </c>
      <c r="M120" s="14">
        <v>3.6</v>
      </c>
      <c r="N120" s="14">
        <v>0</v>
      </c>
      <c r="O120" s="14">
        <v>3.5</v>
      </c>
      <c r="P120" s="14">
        <v>0</v>
      </c>
      <c r="Q120" s="83">
        <v>1.2</v>
      </c>
    </row>
    <row r="121" spans="1:46">
      <c r="A121" s="9" t="s">
        <v>18</v>
      </c>
      <c r="B121" s="14">
        <v>11.2</v>
      </c>
      <c r="C121" s="14">
        <v>10.5</v>
      </c>
      <c r="D121" s="14">
        <v>4.2</v>
      </c>
      <c r="E121" s="14">
        <v>4.0999999999999996</v>
      </c>
      <c r="F121" s="14">
        <v>7.2</v>
      </c>
      <c r="G121" s="14">
        <v>6.8</v>
      </c>
      <c r="H121" s="14">
        <v>9.5</v>
      </c>
      <c r="I121" s="14">
        <v>9.4</v>
      </c>
      <c r="J121" s="14">
        <v>11.1</v>
      </c>
      <c r="K121" s="14">
        <v>10.5</v>
      </c>
      <c r="L121" s="83">
        <v>11.3</v>
      </c>
      <c r="M121" s="14">
        <v>8.3000000000000007</v>
      </c>
      <c r="N121" s="14">
        <v>4.4000000000000004</v>
      </c>
      <c r="O121" s="14">
        <v>4.2</v>
      </c>
      <c r="P121" s="14">
        <v>4.4000000000000004</v>
      </c>
      <c r="Q121" s="83">
        <v>4.2</v>
      </c>
    </row>
    <row r="122" spans="1:46">
      <c r="A122" s="9" t="s">
        <v>19</v>
      </c>
      <c r="B122" s="14">
        <v>32.1</v>
      </c>
      <c r="C122" s="14">
        <v>16.2</v>
      </c>
      <c r="D122" s="14">
        <v>6.9</v>
      </c>
      <c r="E122" s="14">
        <v>12</v>
      </c>
      <c r="F122" s="14">
        <v>15.9</v>
      </c>
      <c r="G122" s="14">
        <v>13.1</v>
      </c>
      <c r="H122" s="14">
        <v>13.3</v>
      </c>
      <c r="I122" s="14">
        <v>20.5</v>
      </c>
      <c r="J122" s="14">
        <v>36.4</v>
      </c>
      <c r="K122" s="14">
        <v>29</v>
      </c>
      <c r="L122" s="83">
        <v>29.4</v>
      </c>
      <c r="M122" s="14">
        <v>17.8</v>
      </c>
      <c r="N122" s="14">
        <v>11.2</v>
      </c>
      <c r="O122" s="14">
        <v>11.1</v>
      </c>
      <c r="P122" s="14">
        <v>10.8</v>
      </c>
      <c r="Q122" s="83">
        <v>10.7</v>
      </c>
    </row>
    <row r="123" spans="1:46">
      <c r="A123" s="8" t="s">
        <v>13</v>
      </c>
      <c r="L123" s="87"/>
      <c r="Q123" s="87"/>
    </row>
    <row r="124" spans="1:46">
      <c r="A124" s="9" t="s">
        <v>20</v>
      </c>
      <c r="B124" s="14">
        <v>3.1</v>
      </c>
      <c r="C124" s="14">
        <v>1.5</v>
      </c>
      <c r="D124" s="14">
        <v>1.5</v>
      </c>
      <c r="E124" s="14">
        <v>1.2</v>
      </c>
      <c r="F124" s="14">
        <v>1.5</v>
      </c>
      <c r="G124" s="14">
        <v>1.9</v>
      </c>
      <c r="H124" s="14">
        <v>2</v>
      </c>
      <c r="I124" s="14">
        <v>2.5</v>
      </c>
      <c r="J124" s="14">
        <v>2.9</v>
      </c>
      <c r="K124" s="14">
        <v>3.3</v>
      </c>
      <c r="L124" s="83">
        <v>2.9</v>
      </c>
      <c r="M124" s="14">
        <v>1.5</v>
      </c>
      <c r="N124" s="14">
        <v>0.6</v>
      </c>
      <c r="O124" s="14">
        <v>0.5</v>
      </c>
      <c r="P124" s="14">
        <v>0.6</v>
      </c>
      <c r="Q124" s="83">
        <v>0.5</v>
      </c>
    </row>
    <row r="125" spans="1:46">
      <c r="A125" s="9" t="s">
        <v>21</v>
      </c>
      <c r="B125" s="14">
        <v>2.5</v>
      </c>
      <c r="C125" s="14">
        <v>0.9</v>
      </c>
      <c r="D125" s="14">
        <v>1.1000000000000001</v>
      </c>
      <c r="E125" s="14">
        <v>1.2</v>
      </c>
      <c r="F125" s="14">
        <v>1.3</v>
      </c>
      <c r="G125" s="14">
        <v>1.1000000000000001</v>
      </c>
      <c r="H125" s="14">
        <v>2</v>
      </c>
      <c r="I125" s="14">
        <v>2.2999999999999998</v>
      </c>
      <c r="J125" s="14">
        <v>2</v>
      </c>
      <c r="K125" s="14">
        <v>2.7</v>
      </c>
      <c r="L125" s="83">
        <v>2</v>
      </c>
      <c r="M125" s="14">
        <v>0.8</v>
      </c>
      <c r="N125" s="14">
        <v>0.6</v>
      </c>
      <c r="O125" s="14">
        <v>0.5</v>
      </c>
      <c r="P125" s="14">
        <v>0.5</v>
      </c>
      <c r="Q125" s="83">
        <v>0.5</v>
      </c>
    </row>
    <row r="126" spans="1:46">
      <c r="A126" s="10" t="s">
        <v>14</v>
      </c>
      <c r="B126" s="20">
        <v>2.1</v>
      </c>
      <c r="C126" s="20">
        <v>0.9</v>
      </c>
      <c r="D126" s="20">
        <v>1.1000000000000001</v>
      </c>
      <c r="E126" s="20">
        <v>0.8</v>
      </c>
      <c r="F126" s="20">
        <v>1.2</v>
      </c>
      <c r="G126" s="20">
        <v>1.1000000000000001</v>
      </c>
      <c r="H126" s="20">
        <v>1.5</v>
      </c>
      <c r="I126" s="20">
        <v>1.8</v>
      </c>
      <c r="J126" s="20">
        <v>1.8</v>
      </c>
      <c r="K126" s="20">
        <v>2.4</v>
      </c>
      <c r="L126" s="85">
        <v>2.1</v>
      </c>
      <c r="M126" s="20">
        <v>1</v>
      </c>
      <c r="N126" s="20">
        <v>0.4</v>
      </c>
      <c r="O126" s="20">
        <v>0.4</v>
      </c>
      <c r="P126" s="20">
        <v>0.4</v>
      </c>
      <c r="Q126" s="86">
        <v>0.4</v>
      </c>
    </row>
    <row r="127" spans="1:46">
      <c r="A127" s="88"/>
      <c r="B127" s="144" t="s">
        <v>75</v>
      </c>
      <c r="C127" s="144"/>
      <c r="D127" s="144"/>
      <c r="E127" s="144"/>
      <c r="F127" s="144"/>
      <c r="G127" s="144"/>
      <c r="H127" s="144"/>
      <c r="I127" s="144"/>
      <c r="J127" s="144"/>
      <c r="K127" s="144"/>
      <c r="L127" s="144"/>
      <c r="M127" s="144"/>
      <c r="N127" s="144"/>
      <c r="O127" s="144"/>
      <c r="P127" s="144"/>
      <c r="Q127" s="144"/>
      <c r="AG127" s="18"/>
      <c r="AH127" s="18"/>
      <c r="AI127" s="18"/>
      <c r="AJ127" s="18"/>
      <c r="AK127" s="18"/>
      <c r="AL127" s="18"/>
      <c r="AM127" s="18"/>
      <c r="AN127" s="18"/>
      <c r="AO127" s="18"/>
      <c r="AP127" s="18"/>
      <c r="AQ127" s="18"/>
      <c r="AR127" s="18"/>
      <c r="AS127" s="18"/>
      <c r="AT127" s="18"/>
    </row>
    <row r="128" spans="1:46">
      <c r="A128" s="30" t="s">
        <v>42</v>
      </c>
      <c r="B128" s="28"/>
      <c r="C128" s="28"/>
      <c r="D128" s="28"/>
      <c r="E128" s="28"/>
      <c r="F128" s="28"/>
      <c r="G128" s="28"/>
      <c r="H128" s="28"/>
      <c r="I128" s="28"/>
      <c r="J128" s="28"/>
      <c r="K128" s="28"/>
      <c r="L128" s="28"/>
      <c r="M128" s="28"/>
      <c r="N128" s="28"/>
      <c r="O128" s="28"/>
      <c r="P128" s="28"/>
    </row>
    <row r="129" spans="1:17">
      <c r="A129" s="8" t="s">
        <v>4</v>
      </c>
    </row>
    <row r="130" spans="1:17">
      <c r="A130" s="9" t="s">
        <v>5</v>
      </c>
      <c r="B130" s="14">
        <v>2.7</v>
      </c>
      <c r="C130" s="14">
        <v>3</v>
      </c>
      <c r="D130" s="14">
        <v>2.1</v>
      </c>
      <c r="E130" s="14">
        <v>2.2999999999999998</v>
      </c>
      <c r="F130" s="14">
        <v>3.4</v>
      </c>
      <c r="G130" s="14">
        <v>2.4</v>
      </c>
      <c r="H130" s="14">
        <v>2.8</v>
      </c>
      <c r="I130" s="14">
        <v>3.5</v>
      </c>
      <c r="J130" s="14">
        <v>2.8</v>
      </c>
      <c r="K130" s="14">
        <v>4.0999999999999996</v>
      </c>
      <c r="L130" s="83">
        <v>2.9</v>
      </c>
      <c r="M130" s="14">
        <v>2</v>
      </c>
      <c r="N130" s="14">
        <v>1.2</v>
      </c>
      <c r="O130" s="14">
        <v>1.3</v>
      </c>
      <c r="P130" s="14">
        <v>1.1000000000000001</v>
      </c>
      <c r="Q130" s="83">
        <v>1.2</v>
      </c>
    </row>
    <row r="131" spans="1:17">
      <c r="A131" s="9" t="s">
        <v>6</v>
      </c>
      <c r="B131" s="14">
        <v>2.7</v>
      </c>
      <c r="C131" s="14">
        <v>3.3</v>
      </c>
      <c r="D131" s="14">
        <v>3.2</v>
      </c>
      <c r="E131" s="14">
        <v>2.8</v>
      </c>
      <c r="F131" s="14">
        <v>3.3</v>
      </c>
      <c r="G131" s="14">
        <v>3.1</v>
      </c>
      <c r="H131" s="14">
        <v>3.2</v>
      </c>
      <c r="I131" s="14">
        <v>3.6</v>
      </c>
      <c r="J131" s="14">
        <v>3.4</v>
      </c>
      <c r="K131" s="14">
        <v>4.2</v>
      </c>
      <c r="L131" s="83">
        <v>3.4</v>
      </c>
      <c r="M131" s="14">
        <v>1.9</v>
      </c>
      <c r="N131" s="14">
        <v>1.2</v>
      </c>
      <c r="O131" s="14">
        <v>1.1000000000000001</v>
      </c>
      <c r="P131" s="14">
        <v>1</v>
      </c>
      <c r="Q131" s="83">
        <v>1</v>
      </c>
    </row>
    <row r="132" spans="1:17">
      <c r="A132" s="9" t="s">
        <v>7</v>
      </c>
      <c r="B132" s="14">
        <v>2.9</v>
      </c>
      <c r="C132" s="14">
        <v>3.4</v>
      </c>
      <c r="D132" s="14">
        <v>3.2</v>
      </c>
      <c r="E132" s="14">
        <v>3.4</v>
      </c>
      <c r="F132" s="14">
        <v>3.5</v>
      </c>
      <c r="G132" s="14">
        <v>3.1</v>
      </c>
      <c r="H132" s="14">
        <v>4.4000000000000004</v>
      </c>
      <c r="I132" s="14">
        <v>4.0999999999999996</v>
      </c>
      <c r="J132" s="14">
        <v>4.7</v>
      </c>
      <c r="K132" s="14">
        <v>4</v>
      </c>
      <c r="L132" s="83">
        <v>3.5</v>
      </c>
      <c r="M132" s="14">
        <v>2.7</v>
      </c>
      <c r="N132" s="14">
        <v>1.4</v>
      </c>
      <c r="O132" s="14">
        <v>1.4</v>
      </c>
      <c r="P132" s="14">
        <v>1.4</v>
      </c>
      <c r="Q132" s="83">
        <v>1.3</v>
      </c>
    </row>
    <row r="133" spans="1:17">
      <c r="A133" s="9" t="s">
        <v>8</v>
      </c>
      <c r="B133" s="14">
        <v>4.0999999999999996</v>
      </c>
      <c r="C133" s="14">
        <v>6.1</v>
      </c>
      <c r="D133" s="14">
        <v>3.9</v>
      </c>
      <c r="E133" s="14">
        <v>4.5</v>
      </c>
      <c r="F133" s="14">
        <v>4.2</v>
      </c>
      <c r="G133" s="14">
        <v>5.8</v>
      </c>
      <c r="H133" s="14">
        <v>5.7</v>
      </c>
      <c r="I133" s="14">
        <v>5.4</v>
      </c>
      <c r="J133" s="14">
        <v>3.7</v>
      </c>
      <c r="K133" s="14">
        <v>4.7</v>
      </c>
      <c r="L133" s="83">
        <v>3.8</v>
      </c>
      <c r="M133" s="14">
        <v>4.3</v>
      </c>
      <c r="N133" s="14">
        <v>1.8</v>
      </c>
      <c r="O133" s="14">
        <v>1.6</v>
      </c>
      <c r="P133" s="14">
        <v>1.6</v>
      </c>
      <c r="Q133" s="83">
        <v>1.6</v>
      </c>
    </row>
    <row r="134" spans="1:17">
      <c r="A134" s="9" t="s">
        <v>9</v>
      </c>
      <c r="B134" s="14">
        <v>4.5</v>
      </c>
      <c r="C134" s="14">
        <v>6.4</v>
      </c>
      <c r="D134" s="14">
        <v>4.9000000000000004</v>
      </c>
      <c r="E134" s="14">
        <v>5.7</v>
      </c>
      <c r="F134" s="14">
        <v>4.3</v>
      </c>
      <c r="G134" s="14">
        <v>5.7</v>
      </c>
      <c r="H134" s="14">
        <v>5.4</v>
      </c>
      <c r="I134" s="14">
        <v>5.0999999999999996</v>
      </c>
      <c r="J134" s="14">
        <v>5</v>
      </c>
      <c r="K134" s="14">
        <v>5.5</v>
      </c>
      <c r="L134" s="83">
        <v>4.9000000000000004</v>
      </c>
      <c r="M134" s="14">
        <v>4.4000000000000004</v>
      </c>
      <c r="N134" s="14">
        <v>1.9</v>
      </c>
      <c r="O134" s="14">
        <v>1.7</v>
      </c>
      <c r="P134" s="14">
        <v>1.6</v>
      </c>
      <c r="Q134" s="83">
        <v>1.4</v>
      </c>
    </row>
    <row r="135" spans="1:17">
      <c r="A135" s="9" t="s">
        <v>10</v>
      </c>
      <c r="B135" s="14">
        <v>5.6</v>
      </c>
      <c r="C135" s="14">
        <v>7.9</v>
      </c>
      <c r="D135" s="14">
        <v>6.6</v>
      </c>
      <c r="E135" s="14">
        <v>5.7</v>
      </c>
      <c r="F135" s="14">
        <v>8.6999999999999993</v>
      </c>
      <c r="G135" s="14">
        <v>7.6</v>
      </c>
      <c r="H135" s="14">
        <v>6.8</v>
      </c>
      <c r="I135" s="14">
        <v>6.6</v>
      </c>
      <c r="J135" s="14">
        <v>6.1</v>
      </c>
      <c r="K135" s="14">
        <v>6.3</v>
      </c>
      <c r="L135" s="83">
        <v>5.9</v>
      </c>
      <c r="M135" s="14">
        <v>5</v>
      </c>
      <c r="N135" s="14">
        <v>2.8</v>
      </c>
      <c r="O135" s="14">
        <v>2.6</v>
      </c>
      <c r="P135" s="14">
        <v>2.5</v>
      </c>
      <c r="Q135" s="83">
        <v>1.8</v>
      </c>
    </row>
    <row r="136" spans="1:17">
      <c r="A136" s="9" t="s">
        <v>11</v>
      </c>
      <c r="B136" s="14">
        <v>9.6</v>
      </c>
      <c r="C136" s="14">
        <v>7.7</v>
      </c>
      <c r="D136" s="14">
        <v>5.4</v>
      </c>
      <c r="E136" s="14">
        <v>6.9</v>
      </c>
      <c r="F136" s="14">
        <v>9.6</v>
      </c>
      <c r="G136" s="14">
        <v>5.6</v>
      </c>
      <c r="H136" s="14">
        <v>8.3000000000000007</v>
      </c>
      <c r="I136" s="14">
        <v>7.7</v>
      </c>
      <c r="J136" s="14">
        <v>10.6</v>
      </c>
      <c r="K136" s="14">
        <v>8.8000000000000007</v>
      </c>
      <c r="L136" s="83">
        <v>8.8000000000000007</v>
      </c>
      <c r="M136" s="14">
        <v>4.5</v>
      </c>
      <c r="N136" s="14">
        <v>1.9</v>
      </c>
      <c r="O136" s="14">
        <v>1.1000000000000001</v>
      </c>
      <c r="P136" s="14">
        <v>3.9</v>
      </c>
      <c r="Q136" s="83">
        <v>0</v>
      </c>
    </row>
    <row r="137" spans="1:17">
      <c r="A137" s="9" t="s">
        <v>12</v>
      </c>
      <c r="B137" s="14">
        <v>8.6999999999999993</v>
      </c>
      <c r="C137" s="14">
        <v>7</v>
      </c>
      <c r="D137" s="14">
        <v>5.4</v>
      </c>
      <c r="E137" s="14">
        <v>5.6</v>
      </c>
      <c r="F137" s="14">
        <v>4.5</v>
      </c>
      <c r="G137" s="14">
        <v>6.2</v>
      </c>
      <c r="H137" s="14">
        <v>8.1</v>
      </c>
      <c r="I137" s="14">
        <v>9.6</v>
      </c>
      <c r="J137" s="14">
        <v>8.1999999999999993</v>
      </c>
      <c r="K137" s="14">
        <v>11.5</v>
      </c>
      <c r="L137" s="83">
        <v>8.8000000000000007</v>
      </c>
      <c r="M137" s="14">
        <v>5.2</v>
      </c>
      <c r="N137" s="14">
        <v>2.9</v>
      </c>
      <c r="O137" s="14">
        <v>2.9</v>
      </c>
      <c r="P137" s="14">
        <v>2.7</v>
      </c>
      <c r="Q137" s="83">
        <v>2.5</v>
      </c>
    </row>
    <row r="138" spans="1:17">
      <c r="A138" s="8" t="s">
        <v>15</v>
      </c>
      <c r="L138" s="87"/>
      <c r="Q138" s="87"/>
    </row>
    <row r="139" spans="1:17">
      <c r="A139" s="9" t="s">
        <v>16</v>
      </c>
      <c r="B139" s="14">
        <v>1.2</v>
      </c>
      <c r="C139" s="14">
        <v>1</v>
      </c>
      <c r="D139" s="14">
        <v>1.8</v>
      </c>
      <c r="E139" s="14">
        <v>0.8</v>
      </c>
      <c r="F139" s="14">
        <v>1.6</v>
      </c>
      <c r="G139" s="14">
        <v>0.9</v>
      </c>
      <c r="H139" s="14">
        <v>2.4</v>
      </c>
      <c r="I139" s="14">
        <v>2.5</v>
      </c>
      <c r="J139" s="14">
        <v>1.8</v>
      </c>
      <c r="K139" s="14">
        <v>1.7</v>
      </c>
      <c r="L139" s="83">
        <v>1.2</v>
      </c>
      <c r="M139" s="14">
        <v>0.7</v>
      </c>
      <c r="N139" s="14">
        <v>0.4</v>
      </c>
      <c r="O139" s="14">
        <v>0</v>
      </c>
      <c r="P139" s="14">
        <v>0.4</v>
      </c>
      <c r="Q139" s="83">
        <v>0</v>
      </c>
    </row>
    <row r="140" spans="1:17">
      <c r="A140" s="9" t="s">
        <v>17</v>
      </c>
      <c r="B140" s="14">
        <v>4.5999999999999996</v>
      </c>
      <c r="C140" s="14">
        <v>5.4</v>
      </c>
      <c r="D140" s="14">
        <v>4.4000000000000004</v>
      </c>
      <c r="E140" s="14">
        <v>4.8</v>
      </c>
      <c r="F140" s="14">
        <v>0</v>
      </c>
      <c r="G140" s="14">
        <v>1.3</v>
      </c>
      <c r="H140" s="14">
        <v>4.9000000000000004</v>
      </c>
      <c r="I140" s="14">
        <v>3.5</v>
      </c>
      <c r="J140" s="14">
        <v>2.9</v>
      </c>
      <c r="K140" s="14">
        <v>5.5</v>
      </c>
      <c r="L140" s="83">
        <v>3.3</v>
      </c>
      <c r="M140" s="14">
        <v>3.2</v>
      </c>
      <c r="N140" s="14">
        <v>0</v>
      </c>
      <c r="O140" s="14">
        <v>3.5</v>
      </c>
      <c r="P140" s="14">
        <v>0</v>
      </c>
      <c r="Q140" s="83">
        <v>1.1000000000000001</v>
      </c>
    </row>
    <row r="141" spans="1:17">
      <c r="A141" s="9" t="s">
        <v>18</v>
      </c>
      <c r="B141" s="14">
        <v>5.7</v>
      </c>
      <c r="C141" s="14">
        <v>12.2</v>
      </c>
      <c r="D141" s="14">
        <v>5.2</v>
      </c>
      <c r="E141" s="14">
        <v>5</v>
      </c>
      <c r="F141" s="14">
        <v>9.5</v>
      </c>
      <c r="G141" s="14">
        <v>7.6</v>
      </c>
      <c r="H141" s="14">
        <v>8.1</v>
      </c>
      <c r="I141" s="14">
        <v>6.7</v>
      </c>
      <c r="J141" s="14">
        <v>8.1999999999999993</v>
      </c>
      <c r="K141" s="14">
        <v>5.4</v>
      </c>
      <c r="L141" s="83">
        <v>5</v>
      </c>
      <c r="M141" s="14">
        <v>6.7</v>
      </c>
      <c r="N141" s="14">
        <v>4.0999999999999996</v>
      </c>
      <c r="O141" s="14">
        <v>4</v>
      </c>
      <c r="P141" s="14">
        <v>4</v>
      </c>
      <c r="Q141" s="83">
        <v>3.6</v>
      </c>
    </row>
    <row r="142" spans="1:17">
      <c r="A142" s="9" t="s">
        <v>19</v>
      </c>
      <c r="B142" s="14">
        <v>14.4</v>
      </c>
      <c r="C142" s="14">
        <v>21.4</v>
      </c>
      <c r="D142" s="14">
        <v>10.5</v>
      </c>
      <c r="E142" s="14">
        <v>15.1</v>
      </c>
      <c r="F142" s="14">
        <v>20.8</v>
      </c>
      <c r="G142" s="14">
        <v>15</v>
      </c>
      <c r="H142" s="14">
        <v>12.5</v>
      </c>
      <c r="I142" s="14">
        <v>19.2</v>
      </c>
      <c r="J142" s="14">
        <v>17.100000000000001</v>
      </c>
      <c r="K142" s="14">
        <v>15.7</v>
      </c>
      <c r="L142" s="83">
        <v>10</v>
      </c>
      <c r="M142" s="14">
        <v>17.2</v>
      </c>
      <c r="N142" s="14">
        <v>10.8</v>
      </c>
      <c r="O142" s="14">
        <v>10.8</v>
      </c>
      <c r="P142" s="14">
        <v>10.3</v>
      </c>
      <c r="Q142" s="83">
        <v>9.3000000000000007</v>
      </c>
    </row>
    <row r="143" spans="1:17">
      <c r="A143" s="8" t="s">
        <v>13</v>
      </c>
      <c r="L143" s="87"/>
      <c r="Q143" s="87"/>
    </row>
    <row r="144" spans="1:17">
      <c r="A144" s="9" t="s">
        <v>20</v>
      </c>
      <c r="B144" s="14">
        <v>1.8</v>
      </c>
      <c r="C144" s="14">
        <v>2.2000000000000002</v>
      </c>
      <c r="D144" s="14">
        <v>2.2999999999999998</v>
      </c>
      <c r="E144" s="14">
        <v>1.8</v>
      </c>
      <c r="F144" s="14">
        <v>2.2000000000000002</v>
      </c>
      <c r="G144" s="14">
        <v>2.6</v>
      </c>
      <c r="H144" s="14">
        <v>2.2999999999999998</v>
      </c>
      <c r="I144" s="14">
        <v>2.4</v>
      </c>
      <c r="J144" s="14">
        <v>2.7</v>
      </c>
      <c r="K144" s="14">
        <v>2.8</v>
      </c>
      <c r="L144" s="83">
        <v>2.2000000000000002</v>
      </c>
      <c r="M144" s="14">
        <v>1.6</v>
      </c>
      <c r="N144" s="14">
        <v>0.7</v>
      </c>
      <c r="O144" s="14">
        <v>0.6</v>
      </c>
      <c r="P144" s="14">
        <v>0.7</v>
      </c>
      <c r="Q144" s="83">
        <v>0.6</v>
      </c>
    </row>
    <row r="145" spans="1:17">
      <c r="A145" s="9" t="s">
        <v>21</v>
      </c>
      <c r="B145" s="14">
        <v>1.7</v>
      </c>
      <c r="C145" s="14">
        <v>1.5</v>
      </c>
      <c r="D145" s="14">
        <v>1.8</v>
      </c>
      <c r="E145" s="14">
        <v>1.9</v>
      </c>
      <c r="F145" s="14">
        <v>2.1</v>
      </c>
      <c r="G145" s="14">
        <v>1.6</v>
      </c>
      <c r="H145" s="14">
        <v>2.5</v>
      </c>
      <c r="I145" s="14">
        <v>2.5</v>
      </c>
      <c r="J145" s="14">
        <v>1.9</v>
      </c>
      <c r="K145" s="14">
        <v>2.2999999999999998</v>
      </c>
      <c r="L145" s="83">
        <v>1.3</v>
      </c>
      <c r="M145" s="14">
        <v>1</v>
      </c>
      <c r="N145" s="14">
        <v>0.8</v>
      </c>
      <c r="O145" s="14">
        <v>0.7</v>
      </c>
      <c r="P145" s="14">
        <v>0.7</v>
      </c>
      <c r="Q145" s="83">
        <v>0.6</v>
      </c>
    </row>
    <row r="146" spans="1:17">
      <c r="A146" s="74" t="s">
        <v>14</v>
      </c>
      <c r="B146" s="72">
        <v>1.3</v>
      </c>
      <c r="C146" s="72">
        <v>1.4</v>
      </c>
      <c r="D146" s="72">
        <v>1.7</v>
      </c>
      <c r="E146" s="72">
        <v>1.2</v>
      </c>
      <c r="F146" s="72">
        <v>1.8</v>
      </c>
      <c r="G146" s="72">
        <v>1.6</v>
      </c>
      <c r="H146" s="72">
        <v>1.8</v>
      </c>
      <c r="I146" s="72">
        <v>1.9</v>
      </c>
      <c r="J146" s="72">
        <v>1.7</v>
      </c>
      <c r="K146" s="72">
        <v>2.1</v>
      </c>
      <c r="L146" s="85">
        <v>1.4</v>
      </c>
      <c r="M146" s="72">
        <v>1.1000000000000001</v>
      </c>
      <c r="N146" s="72">
        <v>0.5</v>
      </c>
      <c r="O146" s="72">
        <v>0.5</v>
      </c>
      <c r="P146" s="72">
        <v>0.5</v>
      </c>
      <c r="Q146" s="86">
        <v>0.5</v>
      </c>
    </row>
    <row r="147" spans="1:17">
      <c r="L147" s="79"/>
      <c r="Q147" s="82"/>
    </row>
    <row r="149" spans="1:17">
      <c r="A149" s="66" t="s">
        <v>100</v>
      </c>
    </row>
  </sheetData>
  <sheetProtection sheet="1" objects="1" scenarios="1"/>
  <mergeCells count="9">
    <mergeCell ref="B87:Q87"/>
    <mergeCell ref="B107:Q107"/>
    <mergeCell ref="B127:Q127"/>
    <mergeCell ref="B7:Q7"/>
    <mergeCell ref="A1:XFD1"/>
    <mergeCell ref="A4:E4"/>
    <mergeCell ref="B27:Q27"/>
    <mergeCell ref="B47:Q47"/>
    <mergeCell ref="B67:Q67"/>
  </mergeCells>
  <hyperlinks>
    <hyperlink ref="A149" r:id="rId1" display="© Commonwealth of Australia 2012" xr:uid="{00000000-0004-0000-0E00-000000000000}"/>
  </hyperlinks>
  <pageMargins left="0.7" right="0.7" top="0.75" bottom="0.75" header="0.3" footer="0.3"/>
  <pageSetup paperSize="9" orientation="portrait" verticalDpi="0" r:id="rId2"/>
  <drawing r:id="rId3"/>
  <legacyDrawing r:id="rId4"/>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A1:AT149"/>
  <sheetViews>
    <sheetView zoomScaleNormal="100" workbookViewId="0">
      <pane xSplit="1" ySplit="6" topLeftCell="B7" activePane="bottomRight" state="frozen"/>
      <selection pane="topRight" activeCell="B1" sqref="B1"/>
      <selection pane="bottomLeft" activeCell="A7" sqref="A7"/>
      <selection pane="bottomRight" sqref="A1:XFD1"/>
    </sheetView>
  </sheetViews>
  <sheetFormatPr defaultColWidth="9" defaultRowHeight="14.25"/>
  <cols>
    <col min="1" max="1" width="36.625" customWidth="1"/>
    <col min="2" max="16" width="10.125" style="13" customWidth="1"/>
    <col min="17" max="17" width="10.125" customWidth="1"/>
  </cols>
  <sheetData>
    <row r="1" spans="1:17" s="139" customFormat="1" ht="68.099999999999994" customHeight="1">
      <c r="A1" s="139" t="s">
        <v>0</v>
      </c>
    </row>
    <row r="2" spans="1:17" ht="15.75">
      <c r="A2" s="65" t="s">
        <v>98</v>
      </c>
      <c r="B2"/>
      <c r="C2"/>
      <c r="D2"/>
      <c r="E2"/>
      <c r="F2"/>
      <c r="G2"/>
      <c r="H2"/>
      <c r="I2"/>
      <c r="J2"/>
      <c r="K2"/>
      <c r="L2"/>
      <c r="M2"/>
      <c r="N2"/>
      <c r="O2"/>
      <c r="P2"/>
    </row>
    <row r="3" spans="1:17">
      <c r="A3" s="37" t="s">
        <v>99</v>
      </c>
      <c r="B3"/>
      <c r="C3"/>
      <c r="D3"/>
      <c r="E3"/>
      <c r="F3"/>
      <c r="G3"/>
      <c r="H3"/>
      <c r="I3"/>
      <c r="J3"/>
      <c r="K3"/>
      <c r="L3"/>
      <c r="M3"/>
      <c r="N3"/>
      <c r="O3"/>
      <c r="P3"/>
    </row>
    <row r="4" spans="1:17">
      <c r="A4" s="146" t="s">
        <v>88</v>
      </c>
      <c r="B4" s="146"/>
      <c r="C4" s="146"/>
      <c r="D4" s="146"/>
      <c r="E4" s="146"/>
      <c r="F4" s="81"/>
      <c r="G4" s="81"/>
      <c r="H4" s="81"/>
      <c r="I4" s="81"/>
      <c r="J4" s="81"/>
      <c r="K4" s="81"/>
      <c r="L4" s="81"/>
      <c r="M4" s="81"/>
      <c r="N4" s="81"/>
      <c r="O4" s="81"/>
      <c r="P4" s="81"/>
      <c r="Q4" s="80"/>
    </row>
    <row r="5" spans="1:17">
      <c r="A5" s="81"/>
      <c r="B5" s="81"/>
      <c r="C5" s="81"/>
      <c r="D5" s="81"/>
      <c r="E5" s="81"/>
      <c r="F5" s="81"/>
      <c r="G5" s="81"/>
      <c r="H5" s="81"/>
      <c r="I5" s="81"/>
      <c r="J5" s="81"/>
      <c r="K5" s="81"/>
      <c r="L5" s="81"/>
      <c r="M5" s="81"/>
      <c r="N5" s="81"/>
      <c r="O5" s="81"/>
      <c r="P5" s="81"/>
      <c r="Q5" s="80"/>
    </row>
    <row r="6" spans="1:17">
      <c r="A6" s="4"/>
      <c r="B6" s="90" t="s">
        <v>22</v>
      </c>
      <c r="C6" s="90" t="s">
        <v>23</v>
      </c>
      <c r="D6" s="90" t="s">
        <v>24</v>
      </c>
      <c r="E6" s="90" t="s">
        <v>25</v>
      </c>
      <c r="F6" s="90" t="s">
        <v>26</v>
      </c>
      <c r="G6" s="90" t="s">
        <v>27</v>
      </c>
      <c r="H6" s="90" t="s">
        <v>28</v>
      </c>
      <c r="I6" s="90" t="s">
        <v>29</v>
      </c>
      <c r="J6" s="90" t="s">
        <v>30</v>
      </c>
      <c r="K6" s="90" t="s">
        <v>31</v>
      </c>
      <c r="L6" s="90" t="s">
        <v>67</v>
      </c>
      <c r="M6" s="90" t="s">
        <v>32</v>
      </c>
      <c r="N6" s="90" t="s">
        <v>33</v>
      </c>
      <c r="O6" s="90" t="s">
        <v>34</v>
      </c>
      <c r="P6" s="90" t="s">
        <v>35</v>
      </c>
      <c r="Q6" s="90" t="s">
        <v>68</v>
      </c>
    </row>
    <row r="7" spans="1:17" ht="14.25" customHeight="1">
      <c r="A7" s="91"/>
      <c r="B7" s="145" t="s">
        <v>71</v>
      </c>
      <c r="C7" s="145"/>
      <c r="D7" s="145"/>
      <c r="E7" s="145"/>
      <c r="F7" s="145"/>
      <c r="G7" s="145"/>
      <c r="H7" s="145"/>
      <c r="I7" s="145"/>
      <c r="J7" s="145"/>
      <c r="K7" s="145"/>
      <c r="L7" s="145"/>
      <c r="M7" s="145"/>
      <c r="N7" s="145"/>
      <c r="O7" s="145"/>
      <c r="P7" s="145"/>
      <c r="Q7" s="145"/>
    </row>
    <row r="8" spans="1:17">
      <c r="A8" s="29" t="s">
        <v>36</v>
      </c>
      <c r="B8" s="27"/>
      <c r="C8" s="27"/>
      <c r="D8" s="27"/>
      <c r="E8" s="27"/>
      <c r="F8" s="27"/>
      <c r="G8" s="27"/>
      <c r="H8" s="27"/>
      <c r="I8" s="27"/>
      <c r="J8" s="27"/>
      <c r="K8" s="27"/>
      <c r="L8" s="27"/>
      <c r="M8" s="27"/>
      <c r="N8" s="27"/>
      <c r="O8" s="27"/>
      <c r="P8" s="27"/>
    </row>
    <row r="9" spans="1:17">
      <c r="A9" s="8" t="s">
        <v>4</v>
      </c>
    </row>
    <row r="10" spans="1:17">
      <c r="A10" s="9" t="s">
        <v>5</v>
      </c>
      <c r="B10" s="14">
        <v>139.9</v>
      </c>
      <c r="C10" s="14">
        <v>451.2</v>
      </c>
      <c r="D10" s="14">
        <v>474.2</v>
      </c>
      <c r="E10" s="14">
        <v>461.2</v>
      </c>
      <c r="F10" s="14">
        <v>426.9</v>
      </c>
      <c r="G10" s="14">
        <v>364.8</v>
      </c>
      <c r="H10" s="14">
        <v>340.4</v>
      </c>
      <c r="I10" s="14">
        <v>257</v>
      </c>
      <c r="J10" s="14">
        <v>253</v>
      </c>
      <c r="K10" s="14">
        <v>215.3</v>
      </c>
      <c r="L10" s="14">
        <v>262</v>
      </c>
      <c r="M10" s="14">
        <v>593.70000000000005</v>
      </c>
      <c r="N10" s="14">
        <v>2788.7</v>
      </c>
      <c r="O10" s="14">
        <v>3238.7</v>
      </c>
      <c r="P10" s="14">
        <v>3379.2</v>
      </c>
      <c r="Q10" s="14">
        <v>3639.5</v>
      </c>
    </row>
    <row r="11" spans="1:17">
      <c r="A11" s="9" t="s">
        <v>6</v>
      </c>
      <c r="B11" s="14">
        <v>116.6</v>
      </c>
      <c r="C11" s="14">
        <v>384</v>
      </c>
      <c r="D11" s="14">
        <v>427.9</v>
      </c>
      <c r="E11" s="14">
        <v>419.1</v>
      </c>
      <c r="F11" s="14">
        <v>357.6</v>
      </c>
      <c r="G11" s="14">
        <v>314.2</v>
      </c>
      <c r="H11" s="14">
        <v>284.5</v>
      </c>
      <c r="I11" s="14">
        <v>219.7</v>
      </c>
      <c r="J11" s="14">
        <v>187.9</v>
      </c>
      <c r="K11" s="14">
        <v>172.1</v>
      </c>
      <c r="L11" s="14">
        <v>229.2</v>
      </c>
      <c r="M11" s="14">
        <v>504.1</v>
      </c>
      <c r="N11" s="14">
        <v>2379.1999999999998</v>
      </c>
      <c r="O11" s="14">
        <v>2764.9</v>
      </c>
      <c r="P11" s="14">
        <v>2883.7</v>
      </c>
      <c r="Q11" s="14">
        <v>3112.9</v>
      </c>
    </row>
    <row r="12" spans="1:17">
      <c r="A12" s="9" t="s">
        <v>7</v>
      </c>
      <c r="B12" s="14">
        <v>130.5</v>
      </c>
      <c r="C12" s="14">
        <v>285.60000000000002</v>
      </c>
      <c r="D12" s="14">
        <v>263.3</v>
      </c>
      <c r="E12" s="14">
        <v>267.5</v>
      </c>
      <c r="F12" s="14">
        <v>244.8</v>
      </c>
      <c r="G12" s="14">
        <v>236.1</v>
      </c>
      <c r="H12" s="14">
        <v>209.7</v>
      </c>
      <c r="I12" s="14">
        <v>155.6</v>
      </c>
      <c r="J12" s="14">
        <v>143.80000000000001</v>
      </c>
      <c r="K12" s="14">
        <v>108.5</v>
      </c>
      <c r="L12" s="14">
        <v>148.4</v>
      </c>
      <c r="M12" s="14">
        <v>413.6</v>
      </c>
      <c r="N12" s="14">
        <v>1632</v>
      </c>
      <c r="O12" s="14">
        <v>1914.5</v>
      </c>
      <c r="P12" s="14">
        <v>2045.5</v>
      </c>
      <c r="Q12" s="14">
        <v>2193</v>
      </c>
    </row>
    <row r="13" spans="1:17">
      <c r="A13" s="9" t="s">
        <v>8</v>
      </c>
      <c r="B13" s="14">
        <v>30.8</v>
      </c>
      <c r="C13" s="14">
        <v>99.1</v>
      </c>
      <c r="D13" s="14">
        <v>84.7</v>
      </c>
      <c r="E13" s="14">
        <v>81.5</v>
      </c>
      <c r="F13" s="14">
        <v>78.8</v>
      </c>
      <c r="G13" s="14">
        <v>80.2</v>
      </c>
      <c r="H13" s="14">
        <v>68.5</v>
      </c>
      <c r="I13" s="14">
        <v>55.6</v>
      </c>
      <c r="J13" s="14">
        <v>56.5</v>
      </c>
      <c r="K13" s="14">
        <v>44.9</v>
      </c>
      <c r="L13" s="14">
        <v>51.3</v>
      </c>
      <c r="M13" s="14">
        <v>127.7</v>
      </c>
      <c r="N13" s="14">
        <v>549.6</v>
      </c>
      <c r="O13" s="14">
        <v>646.70000000000005</v>
      </c>
      <c r="P13" s="14">
        <v>677.6</v>
      </c>
      <c r="Q13" s="14">
        <v>729.8</v>
      </c>
    </row>
    <row r="14" spans="1:17">
      <c r="A14" s="9" t="s">
        <v>9</v>
      </c>
      <c r="B14" s="14">
        <v>51.7</v>
      </c>
      <c r="C14" s="14">
        <v>132.30000000000001</v>
      </c>
      <c r="D14" s="14">
        <v>142.19999999999999</v>
      </c>
      <c r="E14" s="14">
        <v>161.80000000000001</v>
      </c>
      <c r="F14" s="14">
        <v>141.30000000000001</v>
      </c>
      <c r="G14" s="14">
        <v>126.2</v>
      </c>
      <c r="H14" s="14">
        <v>114.2</v>
      </c>
      <c r="I14" s="14">
        <v>90.9</v>
      </c>
      <c r="J14" s="14">
        <v>88.6</v>
      </c>
      <c r="K14" s="14">
        <v>64.900000000000006</v>
      </c>
      <c r="L14" s="14">
        <v>81.2</v>
      </c>
      <c r="M14" s="14">
        <v>185.1</v>
      </c>
      <c r="N14" s="14">
        <v>931.2</v>
      </c>
      <c r="O14" s="14">
        <v>1060.9000000000001</v>
      </c>
      <c r="P14" s="14">
        <v>1115.5</v>
      </c>
      <c r="Q14" s="14">
        <v>1196.5999999999999</v>
      </c>
    </row>
    <row r="15" spans="1:17">
      <c r="A15" s="9" t="s">
        <v>10</v>
      </c>
      <c r="B15" s="14">
        <v>6.4</v>
      </c>
      <c r="C15" s="14">
        <v>18.899999999999999</v>
      </c>
      <c r="D15" s="14">
        <v>19.600000000000001</v>
      </c>
      <c r="E15" s="14">
        <v>20.5</v>
      </c>
      <c r="F15" s="14">
        <v>20.6</v>
      </c>
      <c r="G15" s="14">
        <v>16.2</v>
      </c>
      <c r="H15" s="14">
        <v>16.8</v>
      </c>
      <c r="I15" s="14">
        <v>10.1</v>
      </c>
      <c r="J15" s="14">
        <v>12.6</v>
      </c>
      <c r="K15" s="14">
        <v>14.2</v>
      </c>
      <c r="L15" s="14">
        <v>15.4</v>
      </c>
      <c r="M15" s="14">
        <v>26.2</v>
      </c>
      <c r="N15" s="14">
        <v>130.5</v>
      </c>
      <c r="O15" s="14">
        <v>149.5</v>
      </c>
      <c r="P15" s="14">
        <v>156.80000000000001</v>
      </c>
      <c r="Q15" s="14">
        <v>172.4</v>
      </c>
    </row>
    <row r="16" spans="1:17">
      <c r="A16" s="9" t="s">
        <v>11</v>
      </c>
      <c r="B16" s="14">
        <v>3.3</v>
      </c>
      <c r="C16" s="14">
        <v>10</v>
      </c>
      <c r="D16" s="14">
        <v>14.7</v>
      </c>
      <c r="E16" s="14">
        <v>17.2</v>
      </c>
      <c r="F16" s="14">
        <v>11.4</v>
      </c>
      <c r="G16" s="14">
        <v>11</v>
      </c>
      <c r="H16" s="14">
        <v>8.1</v>
      </c>
      <c r="I16" s="14">
        <v>6.4</v>
      </c>
      <c r="J16" s="14">
        <v>5.0999999999999996</v>
      </c>
      <c r="K16" s="14">
        <v>4.2</v>
      </c>
      <c r="L16" s="14">
        <v>3.9</v>
      </c>
      <c r="M16" s="14">
        <v>13.1</v>
      </c>
      <c r="N16" s="14">
        <v>78.400000000000006</v>
      </c>
      <c r="O16" s="14">
        <v>88.2</v>
      </c>
      <c r="P16" s="14">
        <v>91.6</v>
      </c>
      <c r="Q16" s="14">
        <v>95.5</v>
      </c>
    </row>
    <row r="17" spans="1:46">
      <c r="A17" s="9" t="s">
        <v>12</v>
      </c>
      <c r="B17" s="14">
        <v>10.1</v>
      </c>
      <c r="C17" s="14">
        <v>31.2</v>
      </c>
      <c r="D17" s="14">
        <v>31.6</v>
      </c>
      <c r="E17" s="14">
        <v>32.6</v>
      </c>
      <c r="F17" s="14">
        <v>30.1</v>
      </c>
      <c r="G17" s="14">
        <v>25.3</v>
      </c>
      <c r="H17" s="14">
        <v>23</v>
      </c>
      <c r="I17" s="14">
        <v>18.899999999999999</v>
      </c>
      <c r="J17" s="14">
        <v>15.4</v>
      </c>
      <c r="K17" s="14">
        <v>12.5</v>
      </c>
      <c r="L17" s="14">
        <v>20.5</v>
      </c>
      <c r="M17" s="14">
        <v>41.4</v>
      </c>
      <c r="N17" s="14">
        <v>188.4</v>
      </c>
      <c r="O17" s="14">
        <v>220.2</v>
      </c>
      <c r="P17" s="14">
        <v>230.5</v>
      </c>
      <c r="Q17" s="14">
        <v>250.6</v>
      </c>
    </row>
    <row r="18" spans="1:46">
      <c r="A18" s="8" t="s">
        <v>15</v>
      </c>
      <c r="B18" s="14"/>
      <c r="C18" s="14"/>
      <c r="D18" s="14"/>
      <c r="E18" s="14"/>
      <c r="F18" s="14"/>
      <c r="G18" s="14"/>
      <c r="H18" s="14"/>
      <c r="I18" s="14"/>
      <c r="J18" s="14"/>
      <c r="K18" s="14"/>
      <c r="L18" s="87"/>
      <c r="M18" s="14"/>
      <c r="N18" s="14"/>
      <c r="O18" s="14"/>
      <c r="P18" s="14"/>
      <c r="Q18" s="87"/>
    </row>
    <row r="19" spans="1:46">
      <c r="A19" s="9" t="s">
        <v>16</v>
      </c>
      <c r="B19" s="14">
        <v>380.4</v>
      </c>
      <c r="C19" s="14">
        <v>1168.7</v>
      </c>
      <c r="D19" s="14">
        <v>1187.8</v>
      </c>
      <c r="E19" s="14">
        <v>1189.2</v>
      </c>
      <c r="F19" s="14">
        <v>1058.2</v>
      </c>
      <c r="G19" s="14">
        <v>934.8</v>
      </c>
      <c r="H19" s="14">
        <v>831.4</v>
      </c>
      <c r="I19" s="14">
        <v>646.6</v>
      </c>
      <c r="J19" s="14">
        <v>582.5</v>
      </c>
      <c r="K19" s="14">
        <v>469.7</v>
      </c>
      <c r="L19" s="14">
        <v>612.29999999999995</v>
      </c>
      <c r="M19" s="14">
        <v>1549.2</v>
      </c>
      <c r="N19" s="14">
        <v>6898.2</v>
      </c>
      <c r="O19" s="14">
        <v>8066.5</v>
      </c>
      <c r="P19" s="14">
        <v>8447.9</v>
      </c>
      <c r="Q19" s="14">
        <v>9060.7000000000007</v>
      </c>
    </row>
    <row r="20" spans="1:46">
      <c r="A20" s="9" t="s">
        <v>17</v>
      </c>
      <c r="B20" s="14">
        <v>76.900000000000006</v>
      </c>
      <c r="C20" s="14">
        <v>145.4</v>
      </c>
      <c r="D20" s="14">
        <v>167.2</v>
      </c>
      <c r="E20" s="14">
        <v>162.9</v>
      </c>
      <c r="F20" s="14">
        <v>163.5</v>
      </c>
      <c r="G20" s="14">
        <v>152.6</v>
      </c>
      <c r="H20" s="14">
        <v>141.9</v>
      </c>
      <c r="I20" s="14">
        <v>100.8</v>
      </c>
      <c r="J20" s="14">
        <v>104.3</v>
      </c>
      <c r="K20" s="14">
        <v>103.8</v>
      </c>
      <c r="L20" s="14">
        <v>121.8</v>
      </c>
      <c r="M20" s="14">
        <v>223.3</v>
      </c>
      <c r="N20" s="14">
        <v>1098.3</v>
      </c>
      <c r="O20" s="14">
        <v>1241.2</v>
      </c>
      <c r="P20" s="14">
        <v>1318.1</v>
      </c>
      <c r="Q20" s="14">
        <v>1442.3</v>
      </c>
    </row>
    <row r="21" spans="1:46">
      <c r="A21" s="9" t="s">
        <v>18</v>
      </c>
      <c r="B21" s="14">
        <v>32.1</v>
      </c>
      <c r="C21" s="14">
        <v>84.5</v>
      </c>
      <c r="D21" s="14">
        <v>86.3</v>
      </c>
      <c r="E21" s="14">
        <v>88.2</v>
      </c>
      <c r="F21" s="14">
        <v>71</v>
      </c>
      <c r="G21" s="14">
        <v>73</v>
      </c>
      <c r="H21" s="14">
        <v>81.900000000000006</v>
      </c>
      <c r="I21" s="14">
        <v>59.4</v>
      </c>
      <c r="J21" s="14">
        <v>54.8</v>
      </c>
      <c r="K21" s="14">
        <v>45.9</v>
      </c>
      <c r="L21" s="14">
        <v>66</v>
      </c>
      <c r="M21" s="14">
        <v>116.4</v>
      </c>
      <c r="N21" s="14">
        <v>559.4</v>
      </c>
      <c r="O21" s="14">
        <v>645.20000000000005</v>
      </c>
      <c r="P21" s="14">
        <v>676.6</v>
      </c>
      <c r="Q21" s="14">
        <v>740.9</v>
      </c>
    </row>
    <row r="22" spans="1:46">
      <c r="A22" s="9" t="s">
        <v>19</v>
      </c>
      <c r="B22" s="14">
        <v>1.8</v>
      </c>
      <c r="C22" s="14">
        <v>9.6</v>
      </c>
      <c r="D22" s="14">
        <v>16.7</v>
      </c>
      <c r="E22" s="14">
        <v>22</v>
      </c>
      <c r="F22" s="14">
        <v>22.1</v>
      </c>
      <c r="G22" s="14">
        <v>13.5</v>
      </c>
      <c r="H22" s="14">
        <v>7.5</v>
      </c>
      <c r="I22" s="14">
        <v>9.6999999999999993</v>
      </c>
      <c r="J22" s="14">
        <v>13.6</v>
      </c>
      <c r="K22" s="14">
        <v>13.6</v>
      </c>
      <c r="L22" s="14">
        <v>10.6</v>
      </c>
      <c r="M22" s="14">
        <v>11.4</v>
      </c>
      <c r="N22" s="14">
        <v>121.7</v>
      </c>
      <c r="O22" s="14">
        <v>129.69999999999999</v>
      </c>
      <c r="P22" s="14">
        <v>133.9</v>
      </c>
      <c r="Q22" s="14">
        <v>143.9</v>
      </c>
    </row>
    <row r="23" spans="1:46">
      <c r="A23" s="8" t="s">
        <v>13</v>
      </c>
      <c r="B23" s="14"/>
      <c r="C23" s="14"/>
      <c r="D23" s="14"/>
      <c r="E23" s="14"/>
      <c r="F23" s="14"/>
      <c r="G23" s="14"/>
      <c r="H23" s="14"/>
      <c r="I23" s="14"/>
      <c r="J23" s="14"/>
      <c r="K23" s="14"/>
      <c r="L23" s="87"/>
      <c r="M23" s="14"/>
      <c r="N23" s="14"/>
      <c r="O23" s="14"/>
      <c r="P23" s="14"/>
      <c r="Q23" s="87"/>
    </row>
    <row r="24" spans="1:46">
      <c r="A24" s="9" t="s">
        <v>20</v>
      </c>
      <c r="B24" s="14">
        <v>242.4</v>
      </c>
      <c r="C24" s="14">
        <v>698.4</v>
      </c>
      <c r="D24" s="14">
        <v>691</v>
      </c>
      <c r="E24" s="14">
        <v>687.9</v>
      </c>
      <c r="F24" s="14">
        <v>613.9</v>
      </c>
      <c r="G24" s="14">
        <v>557.5</v>
      </c>
      <c r="H24" s="14">
        <v>478.1</v>
      </c>
      <c r="I24" s="14">
        <v>373.7</v>
      </c>
      <c r="J24" s="14">
        <v>369.1</v>
      </c>
      <c r="K24" s="14">
        <v>324.60000000000002</v>
      </c>
      <c r="L24" s="14">
        <v>421.9</v>
      </c>
      <c r="M24" s="14">
        <v>940.8</v>
      </c>
      <c r="N24" s="14">
        <v>4094.5</v>
      </c>
      <c r="O24" s="14">
        <v>4793.3</v>
      </c>
      <c r="P24" s="14">
        <v>5033.8999999999996</v>
      </c>
      <c r="Q24" s="14">
        <v>5455</v>
      </c>
    </row>
    <row r="25" spans="1:46">
      <c r="A25" s="9" t="s">
        <v>21</v>
      </c>
      <c r="B25" s="14">
        <v>249.4</v>
      </c>
      <c r="C25" s="14">
        <v>711.1</v>
      </c>
      <c r="D25" s="14">
        <v>766</v>
      </c>
      <c r="E25" s="14">
        <v>771.7</v>
      </c>
      <c r="F25" s="14">
        <v>700.8</v>
      </c>
      <c r="G25" s="14">
        <v>614.5</v>
      </c>
      <c r="H25" s="14">
        <v>583.9</v>
      </c>
      <c r="I25" s="14">
        <v>442.9</v>
      </c>
      <c r="J25" s="14">
        <v>387.9</v>
      </c>
      <c r="K25" s="14">
        <v>309.2</v>
      </c>
      <c r="L25" s="14">
        <v>389.1</v>
      </c>
      <c r="M25" s="14">
        <v>962.5</v>
      </c>
      <c r="N25" s="14">
        <v>4579.7</v>
      </c>
      <c r="O25" s="14">
        <v>5290.4</v>
      </c>
      <c r="P25" s="14">
        <v>5539.8</v>
      </c>
      <c r="Q25" s="14">
        <v>5930.2</v>
      </c>
    </row>
    <row r="26" spans="1:46">
      <c r="A26" s="10" t="s">
        <v>14</v>
      </c>
      <c r="B26" s="20">
        <v>490.9</v>
      </c>
      <c r="C26" s="20">
        <v>1409</v>
      </c>
      <c r="D26" s="20">
        <v>1458.1</v>
      </c>
      <c r="E26" s="20">
        <v>1459.5</v>
      </c>
      <c r="F26" s="20">
        <v>1315.2</v>
      </c>
      <c r="G26" s="20">
        <v>1173.8</v>
      </c>
      <c r="H26" s="20">
        <v>1062.0999999999999</v>
      </c>
      <c r="I26" s="20">
        <v>815.4</v>
      </c>
      <c r="J26" s="20">
        <v>756.6</v>
      </c>
      <c r="K26" s="20">
        <v>633.4</v>
      </c>
      <c r="L26" s="20">
        <v>811.4</v>
      </c>
      <c r="M26" s="20">
        <v>1899.5</v>
      </c>
      <c r="N26" s="20">
        <v>8675.1</v>
      </c>
      <c r="O26" s="20">
        <v>10084.200000000001</v>
      </c>
      <c r="P26" s="20">
        <v>10574.7</v>
      </c>
      <c r="Q26" s="72">
        <v>11387.1</v>
      </c>
    </row>
    <row r="27" spans="1:46">
      <c r="A27" s="89"/>
      <c r="B27" s="143" t="s">
        <v>71</v>
      </c>
      <c r="C27" s="143"/>
      <c r="D27" s="143"/>
      <c r="E27" s="143"/>
      <c r="F27" s="143"/>
      <c r="G27" s="143"/>
      <c r="H27" s="143"/>
      <c r="I27" s="143"/>
      <c r="J27" s="143"/>
      <c r="K27" s="143"/>
      <c r="L27" s="143"/>
      <c r="M27" s="143"/>
      <c r="N27" s="143"/>
      <c r="O27" s="143"/>
      <c r="P27" s="143"/>
      <c r="Q27" s="143"/>
      <c r="AG27" s="18"/>
      <c r="AH27" s="18"/>
      <c r="AI27" s="18"/>
      <c r="AJ27" s="18"/>
      <c r="AK27" s="18"/>
      <c r="AL27" s="18"/>
      <c r="AM27" s="18"/>
      <c r="AN27" s="18"/>
      <c r="AO27" s="18"/>
      <c r="AP27" s="18"/>
      <c r="AQ27" s="18"/>
      <c r="AR27" s="18"/>
      <c r="AS27" s="18"/>
      <c r="AT27" s="18"/>
    </row>
    <row r="28" spans="1:46">
      <c r="A28" s="30" t="s">
        <v>37</v>
      </c>
      <c r="B28" s="28"/>
      <c r="C28" s="28"/>
      <c r="D28" s="28"/>
      <c r="E28" s="28"/>
      <c r="F28" s="28"/>
      <c r="G28" s="28"/>
      <c r="H28" s="28"/>
      <c r="I28" s="28"/>
      <c r="J28" s="28"/>
      <c r="K28" s="28"/>
      <c r="L28" s="28"/>
      <c r="M28" s="28"/>
      <c r="N28" s="28"/>
      <c r="O28" s="28"/>
      <c r="P28" s="28"/>
    </row>
    <row r="29" spans="1:46">
      <c r="A29" s="8" t="s">
        <v>4</v>
      </c>
      <c r="B29" s="24"/>
      <c r="C29" s="24"/>
      <c r="D29" s="24"/>
      <c r="E29" s="24"/>
      <c r="F29" s="24"/>
      <c r="G29" s="24"/>
      <c r="H29" s="24"/>
      <c r="I29" s="24"/>
      <c r="J29" s="24"/>
      <c r="K29" s="24"/>
      <c r="L29" s="24"/>
      <c r="M29" s="24"/>
      <c r="N29" s="24"/>
      <c r="O29" s="24"/>
      <c r="P29" s="24"/>
    </row>
    <row r="30" spans="1:46">
      <c r="A30" s="9" t="s">
        <v>5</v>
      </c>
      <c r="B30" s="14">
        <v>471.1</v>
      </c>
      <c r="C30" s="14">
        <v>548.29999999999995</v>
      </c>
      <c r="D30" s="14">
        <v>601.4</v>
      </c>
      <c r="E30" s="14">
        <v>591.70000000000005</v>
      </c>
      <c r="F30" s="14">
        <v>549.6</v>
      </c>
      <c r="G30" s="14">
        <v>507.5</v>
      </c>
      <c r="H30" s="14">
        <v>521.79999999999995</v>
      </c>
      <c r="I30" s="14">
        <v>480.6</v>
      </c>
      <c r="J30" s="14">
        <v>489.6</v>
      </c>
      <c r="K30" s="14">
        <v>438.3</v>
      </c>
      <c r="L30" s="14">
        <v>712.2</v>
      </c>
      <c r="M30" s="14">
        <v>1014.9</v>
      </c>
      <c r="N30" s="14">
        <v>4174.8999999999996</v>
      </c>
      <c r="O30" s="14">
        <v>4718.8</v>
      </c>
      <c r="P30" s="14">
        <v>5190.5</v>
      </c>
      <c r="Q30" s="14">
        <v>5903.2</v>
      </c>
    </row>
    <row r="31" spans="1:46">
      <c r="A31" s="9" t="s">
        <v>6</v>
      </c>
      <c r="B31" s="14">
        <v>372.6</v>
      </c>
      <c r="C31" s="14">
        <v>471.4</v>
      </c>
      <c r="D31" s="14">
        <v>511.3</v>
      </c>
      <c r="E31" s="14">
        <v>503.9</v>
      </c>
      <c r="F31" s="14">
        <v>455</v>
      </c>
      <c r="G31" s="14">
        <v>412.5</v>
      </c>
      <c r="H31" s="14">
        <v>426.2</v>
      </c>
      <c r="I31" s="14">
        <v>384.2</v>
      </c>
      <c r="J31" s="14">
        <v>380</v>
      </c>
      <c r="K31" s="14">
        <v>334.7</v>
      </c>
      <c r="L31" s="14">
        <v>542.6</v>
      </c>
      <c r="M31" s="14">
        <v>844.1</v>
      </c>
      <c r="N31" s="14">
        <v>3402.8</v>
      </c>
      <c r="O31" s="14">
        <v>3874.9</v>
      </c>
      <c r="P31" s="14">
        <v>4248</v>
      </c>
      <c r="Q31" s="14">
        <v>4790</v>
      </c>
    </row>
    <row r="32" spans="1:46">
      <c r="A32" s="9" t="s">
        <v>7</v>
      </c>
      <c r="B32" s="14">
        <v>308</v>
      </c>
      <c r="C32" s="14">
        <v>334.7</v>
      </c>
      <c r="D32" s="14">
        <v>355.5</v>
      </c>
      <c r="E32" s="14">
        <v>347.4</v>
      </c>
      <c r="F32" s="14">
        <v>328.5</v>
      </c>
      <c r="G32" s="14">
        <v>320.8</v>
      </c>
      <c r="H32" s="14">
        <v>340</v>
      </c>
      <c r="I32" s="14">
        <v>309.8</v>
      </c>
      <c r="J32" s="14">
        <v>308.2</v>
      </c>
      <c r="K32" s="14">
        <v>265.8</v>
      </c>
      <c r="L32" s="14">
        <v>445.3</v>
      </c>
      <c r="M32" s="14">
        <v>642.70000000000005</v>
      </c>
      <c r="N32" s="14">
        <v>2574.4</v>
      </c>
      <c r="O32" s="14">
        <v>2908.1</v>
      </c>
      <c r="P32" s="14">
        <v>3216.1</v>
      </c>
      <c r="Q32" s="14">
        <v>3661</v>
      </c>
    </row>
    <row r="33" spans="1:46">
      <c r="A33" s="9" t="s">
        <v>8</v>
      </c>
      <c r="B33" s="14">
        <v>103.1</v>
      </c>
      <c r="C33" s="14">
        <v>113.3</v>
      </c>
      <c r="D33" s="14">
        <v>114</v>
      </c>
      <c r="E33" s="14">
        <v>115.6</v>
      </c>
      <c r="F33" s="14">
        <v>109.5</v>
      </c>
      <c r="G33" s="14">
        <v>104.2</v>
      </c>
      <c r="H33" s="14">
        <v>115.4</v>
      </c>
      <c r="I33" s="14">
        <v>110.5</v>
      </c>
      <c r="J33" s="14">
        <v>111</v>
      </c>
      <c r="K33" s="14">
        <v>106.8</v>
      </c>
      <c r="L33" s="14">
        <v>173.3</v>
      </c>
      <c r="M33" s="14">
        <v>216.2</v>
      </c>
      <c r="N33" s="14">
        <v>885.2</v>
      </c>
      <c r="O33" s="14">
        <v>1000.3</v>
      </c>
      <c r="P33" s="14">
        <v>1102</v>
      </c>
      <c r="Q33" s="14">
        <v>1276.0999999999999</v>
      </c>
    </row>
    <row r="34" spans="1:46">
      <c r="A34" s="9" t="s">
        <v>9</v>
      </c>
      <c r="B34" s="14">
        <v>155.19999999999999</v>
      </c>
      <c r="C34" s="14">
        <v>168.2</v>
      </c>
      <c r="D34" s="14">
        <v>190.9</v>
      </c>
      <c r="E34" s="14">
        <v>203.6</v>
      </c>
      <c r="F34" s="14">
        <v>185.2</v>
      </c>
      <c r="G34" s="14">
        <v>170.3</v>
      </c>
      <c r="H34" s="14">
        <v>178.2</v>
      </c>
      <c r="I34" s="14">
        <v>163.19999999999999</v>
      </c>
      <c r="J34" s="14">
        <v>157.4</v>
      </c>
      <c r="K34" s="14">
        <v>137.4</v>
      </c>
      <c r="L34" s="14">
        <v>216.2</v>
      </c>
      <c r="M34" s="14">
        <v>323</v>
      </c>
      <c r="N34" s="14">
        <v>1386.1</v>
      </c>
      <c r="O34" s="14">
        <v>1555.2</v>
      </c>
      <c r="P34" s="14">
        <v>1707.5</v>
      </c>
      <c r="Q34" s="14">
        <v>1921.6</v>
      </c>
    </row>
    <row r="35" spans="1:46">
      <c r="A35" s="9" t="s">
        <v>10</v>
      </c>
      <c r="B35" s="14">
        <v>31.3</v>
      </c>
      <c r="C35" s="14">
        <v>32.299999999999997</v>
      </c>
      <c r="D35" s="14">
        <v>32.299999999999997</v>
      </c>
      <c r="E35" s="14">
        <v>31.5</v>
      </c>
      <c r="F35" s="14">
        <v>29.7</v>
      </c>
      <c r="G35" s="14">
        <v>30.1</v>
      </c>
      <c r="H35" s="14">
        <v>35.299999999999997</v>
      </c>
      <c r="I35" s="14">
        <v>33.700000000000003</v>
      </c>
      <c r="J35" s="14">
        <v>38</v>
      </c>
      <c r="K35" s="14">
        <v>35.9</v>
      </c>
      <c r="L35" s="14">
        <v>59.9</v>
      </c>
      <c r="M35" s="14">
        <v>63.4</v>
      </c>
      <c r="N35" s="14">
        <v>266.10000000000002</v>
      </c>
      <c r="O35" s="14">
        <v>297.2</v>
      </c>
      <c r="P35" s="14">
        <v>329.4</v>
      </c>
      <c r="Q35" s="14">
        <v>388.6</v>
      </c>
    </row>
    <row r="36" spans="1:46">
      <c r="A36" s="9" t="s">
        <v>11</v>
      </c>
      <c r="B36" s="14">
        <v>13.5</v>
      </c>
      <c r="C36" s="14">
        <v>13.9</v>
      </c>
      <c r="D36" s="14">
        <v>21.6</v>
      </c>
      <c r="E36" s="14">
        <v>22.4</v>
      </c>
      <c r="F36" s="14">
        <v>17.899999999999999</v>
      </c>
      <c r="G36" s="14">
        <v>15.5</v>
      </c>
      <c r="H36" s="14">
        <v>15.9</v>
      </c>
      <c r="I36" s="14">
        <v>14.6</v>
      </c>
      <c r="J36" s="14">
        <v>13.8</v>
      </c>
      <c r="K36" s="14">
        <v>11.1</v>
      </c>
      <c r="L36" s="14">
        <v>12.1</v>
      </c>
      <c r="M36" s="14">
        <v>26.9</v>
      </c>
      <c r="N36" s="14">
        <v>132</v>
      </c>
      <c r="O36" s="14">
        <v>145.5</v>
      </c>
      <c r="P36" s="14">
        <v>159.4</v>
      </c>
      <c r="Q36" s="14">
        <v>171.7</v>
      </c>
    </row>
    <row r="37" spans="1:46">
      <c r="A37" s="9" t="s">
        <v>12</v>
      </c>
      <c r="B37" s="14">
        <v>24</v>
      </c>
      <c r="C37" s="14">
        <v>33.700000000000003</v>
      </c>
      <c r="D37" s="14">
        <v>34.700000000000003</v>
      </c>
      <c r="E37" s="14">
        <v>34.700000000000003</v>
      </c>
      <c r="F37" s="14">
        <v>32.4</v>
      </c>
      <c r="G37" s="14">
        <v>28</v>
      </c>
      <c r="H37" s="14">
        <v>27.4</v>
      </c>
      <c r="I37" s="14">
        <v>24.1</v>
      </c>
      <c r="J37" s="14">
        <v>22.9</v>
      </c>
      <c r="K37" s="14">
        <v>19.3</v>
      </c>
      <c r="L37" s="14">
        <v>31</v>
      </c>
      <c r="M37" s="14">
        <v>57.7</v>
      </c>
      <c r="N37" s="14">
        <v>221.9</v>
      </c>
      <c r="O37" s="14">
        <v>256.8</v>
      </c>
      <c r="P37" s="14">
        <v>280.3</v>
      </c>
      <c r="Q37" s="14">
        <v>311.7</v>
      </c>
    </row>
    <row r="38" spans="1:46">
      <c r="A38" s="8" t="s">
        <v>15</v>
      </c>
      <c r="B38" s="14"/>
      <c r="C38" s="14"/>
      <c r="D38" s="14"/>
      <c r="E38" s="14"/>
      <c r="F38" s="14"/>
      <c r="G38" s="14"/>
      <c r="H38" s="14"/>
      <c r="I38" s="14"/>
      <c r="J38" s="14"/>
      <c r="K38" s="14"/>
      <c r="L38" s="87"/>
      <c r="M38" s="14"/>
      <c r="N38" s="14"/>
      <c r="O38" s="14"/>
      <c r="P38" s="14"/>
      <c r="Q38" s="87"/>
    </row>
    <row r="39" spans="1:46">
      <c r="A39" s="9" t="s">
        <v>16</v>
      </c>
      <c r="B39" s="14">
        <v>1059.7</v>
      </c>
      <c r="C39" s="14">
        <v>1365.9</v>
      </c>
      <c r="D39" s="14">
        <v>1444.4</v>
      </c>
      <c r="E39" s="14">
        <v>1430.4</v>
      </c>
      <c r="F39" s="14">
        <v>1296.5999999999999</v>
      </c>
      <c r="G39" s="14">
        <v>1192.5999999999999</v>
      </c>
      <c r="H39" s="14">
        <v>1198.4000000000001</v>
      </c>
      <c r="I39" s="14">
        <v>1074.3</v>
      </c>
      <c r="J39" s="14">
        <v>1028</v>
      </c>
      <c r="K39" s="14">
        <v>884.3</v>
      </c>
      <c r="L39" s="14">
        <v>1424.7</v>
      </c>
      <c r="M39" s="14">
        <v>2427.1</v>
      </c>
      <c r="N39" s="14">
        <v>9547.2999999999993</v>
      </c>
      <c r="O39" s="14">
        <v>10915.7</v>
      </c>
      <c r="P39" s="14">
        <v>11974</v>
      </c>
      <c r="Q39" s="14">
        <v>13400.6</v>
      </c>
    </row>
    <row r="40" spans="1:46">
      <c r="A40" s="9" t="s">
        <v>17</v>
      </c>
      <c r="B40" s="14">
        <v>274.5</v>
      </c>
      <c r="C40" s="14">
        <v>214.1</v>
      </c>
      <c r="D40" s="14">
        <v>252.5</v>
      </c>
      <c r="E40" s="14">
        <v>244</v>
      </c>
      <c r="F40" s="14">
        <v>244.8</v>
      </c>
      <c r="G40" s="14">
        <v>235.5</v>
      </c>
      <c r="H40" s="14">
        <v>276.7</v>
      </c>
      <c r="I40" s="14">
        <v>263</v>
      </c>
      <c r="J40" s="14">
        <v>296</v>
      </c>
      <c r="K40" s="14">
        <v>285.89999999999998</v>
      </c>
      <c r="L40" s="14">
        <v>476.1</v>
      </c>
      <c r="M40" s="14">
        <v>489.9</v>
      </c>
      <c r="N40" s="14">
        <v>2098.9</v>
      </c>
      <c r="O40" s="14">
        <v>2311.6</v>
      </c>
      <c r="P40" s="14">
        <v>2588.6999999999998</v>
      </c>
      <c r="Q40" s="14">
        <v>3066.4</v>
      </c>
    </row>
    <row r="41" spans="1:46">
      <c r="A41" s="9" t="s">
        <v>18</v>
      </c>
      <c r="B41" s="14">
        <v>128.30000000000001</v>
      </c>
      <c r="C41" s="14">
        <v>120.4</v>
      </c>
      <c r="D41" s="14">
        <v>132.69999999999999</v>
      </c>
      <c r="E41" s="14">
        <v>140.19999999999999</v>
      </c>
      <c r="F41" s="14">
        <v>129.80000000000001</v>
      </c>
      <c r="G41" s="14">
        <v>134.5</v>
      </c>
      <c r="H41" s="14">
        <v>158.9</v>
      </c>
      <c r="I41" s="14">
        <v>148.6</v>
      </c>
      <c r="J41" s="14">
        <v>161</v>
      </c>
      <c r="K41" s="14">
        <v>152.19999999999999</v>
      </c>
      <c r="L41" s="14">
        <v>241.2</v>
      </c>
      <c r="M41" s="14">
        <v>247.7</v>
      </c>
      <c r="N41" s="14">
        <v>1155.4000000000001</v>
      </c>
      <c r="O41" s="14">
        <v>1276.0999999999999</v>
      </c>
      <c r="P41" s="14">
        <v>1404.7</v>
      </c>
      <c r="Q41" s="14">
        <v>1645.6</v>
      </c>
    </row>
    <row r="42" spans="1:46">
      <c r="A42" s="9" t="s">
        <v>19</v>
      </c>
      <c r="B42" s="14">
        <v>14.7</v>
      </c>
      <c r="C42" s="14">
        <v>16.100000000000001</v>
      </c>
      <c r="D42" s="14">
        <v>27</v>
      </c>
      <c r="E42" s="14">
        <v>33.799999999999997</v>
      </c>
      <c r="F42" s="14">
        <v>32</v>
      </c>
      <c r="G42" s="14">
        <v>22</v>
      </c>
      <c r="H42" s="14">
        <v>23.8</v>
      </c>
      <c r="I42" s="14">
        <v>32.4</v>
      </c>
      <c r="J42" s="14">
        <v>38.4</v>
      </c>
      <c r="K42" s="14">
        <v>28</v>
      </c>
      <c r="L42" s="14">
        <v>50.8</v>
      </c>
      <c r="M42" s="14">
        <v>29.9</v>
      </c>
      <c r="N42" s="14">
        <v>238.2</v>
      </c>
      <c r="O42" s="14">
        <v>253.9</v>
      </c>
      <c r="P42" s="14">
        <v>268.8</v>
      </c>
      <c r="Q42" s="14">
        <v>317.5</v>
      </c>
    </row>
    <row r="43" spans="1:46">
      <c r="A43" s="8" t="s">
        <v>13</v>
      </c>
      <c r="B43" s="14"/>
      <c r="C43" s="14"/>
      <c r="D43" s="14"/>
      <c r="E43" s="14"/>
      <c r="F43" s="14"/>
      <c r="G43" s="14"/>
      <c r="H43" s="14"/>
      <c r="I43" s="14"/>
      <c r="J43" s="14"/>
      <c r="K43" s="14"/>
      <c r="L43" s="87"/>
      <c r="M43" s="14"/>
      <c r="N43" s="14"/>
      <c r="O43" s="14"/>
      <c r="P43" s="14"/>
      <c r="Q43" s="87"/>
    </row>
    <row r="44" spans="1:46">
      <c r="A44" s="9" t="s">
        <v>20</v>
      </c>
      <c r="B44" s="14">
        <v>756.1</v>
      </c>
      <c r="C44" s="14">
        <v>870.9</v>
      </c>
      <c r="D44" s="14">
        <v>926.2</v>
      </c>
      <c r="E44" s="14">
        <v>910.1</v>
      </c>
      <c r="F44" s="14">
        <v>847</v>
      </c>
      <c r="G44" s="14">
        <v>783.2</v>
      </c>
      <c r="H44" s="14">
        <v>808.2</v>
      </c>
      <c r="I44" s="14">
        <v>741.4</v>
      </c>
      <c r="J44" s="14">
        <v>742.7</v>
      </c>
      <c r="K44" s="14">
        <v>658.1</v>
      </c>
      <c r="L44" s="14">
        <v>1073.5</v>
      </c>
      <c r="M44" s="14">
        <v>1628.4</v>
      </c>
      <c r="N44" s="14">
        <v>6416</v>
      </c>
      <c r="O44" s="14">
        <v>7286.1</v>
      </c>
      <c r="P44" s="14">
        <v>8043.1</v>
      </c>
      <c r="Q44" s="14">
        <v>9115.7000000000007</v>
      </c>
    </row>
    <row r="45" spans="1:46">
      <c r="A45" s="9" t="s">
        <v>21</v>
      </c>
      <c r="B45" s="14">
        <v>720.9</v>
      </c>
      <c r="C45" s="14">
        <v>843.7</v>
      </c>
      <c r="D45" s="14">
        <v>932.7</v>
      </c>
      <c r="E45" s="14">
        <v>938.5</v>
      </c>
      <c r="F45" s="14">
        <v>856.8</v>
      </c>
      <c r="G45" s="14">
        <v>799.7</v>
      </c>
      <c r="H45" s="14">
        <v>850.2</v>
      </c>
      <c r="I45" s="14">
        <v>776.9</v>
      </c>
      <c r="J45" s="14">
        <v>781.1</v>
      </c>
      <c r="K45" s="14">
        <v>690.8</v>
      </c>
      <c r="L45" s="14">
        <v>1118.5</v>
      </c>
      <c r="M45" s="14">
        <v>1566.2</v>
      </c>
      <c r="N45" s="14">
        <v>6626.7</v>
      </c>
      <c r="O45" s="14">
        <v>7473.6</v>
      </c>
      <c r="P45" s="14">
        <v>8192.7999999999993</v>
      </c>
      <c r="Q45" s="14">
        <v>9310.7999999999993</v>
      </c>
    </row>
    <row r="46" spans="1:46" s="6" customFormat="1" ht="15">
      <c r="A46" s="10" t="s">
        <v>14</v>
      </c>
      <c r="B46" s="20">
        <v>1476.6</v>
      </c>
      <c r="C46" s="20">
        <v>1717.1</v>
      </c>
      <c r="D46" s="20">
        <v>1857.9</v>
      </c>
      <c r="E46" s="20">
        <v>1849.1</v>
      </c>
      <c r="F46" s="20">
        <v>1703.3</v>
      </c>
      <c r="G46" s="20">
        <v>1583.4</v>
      </c>
      <c r="H46" s="20">
        <v>1657.5</v>
      </c>
      <c r="I46" s="20">
        <v>1519.1</v>
      </c>
      <c r="J46" s="20">
        <v>1523</v>
      </c>
      <c r="K46" s="20">
        <v>1347.2</v>
      </c>
      <c r="L46" s="20">
        <v>2192.8000000000002</v>
      </c>
      <c r="M46" s="20">
        <v>3191.8</v>
      </c>
      <c r="N46" s="20">
        <v>13042.7</v>
      </c>
      <c r="O46" s="20">
        <v>14758.4</v>
      </c>
      <c r="P46" s="20">
        <v>16235.4</v>
      </c>
      <c r="Q46" s="72">
        <v>18427.8</v>
      </c>
    </row>
    <row r="47" spans="1:46">
      <c r="A47" s="88"/>
      <c r="B47" s="144" t="s">
        <v>72</v>
      </c>
      <c r="C47" s="144"/>
      <c r="D47" s="144"/>
      <c r="E47" s="144"/>
      <c r="F47" s="144"/>
      <c r="G47" s="144"/>
      <c r="H47" s="144"/>
      <c r="I47" s="144"/>
      <c r="J47" s="144"/>
      <c r="K47" s="144"/>
      <c r="L47" s="144"/>
      <c r="M47" s="144"/>
      <c r="N47" s="144"/>
      <c r="O47" s="144"/>
      <c r="P47" s="144"/>
      <c r="Q47" s="144"/>
      <c r="AG47" s="18"/>
      <c r="AH47" s="18"/>
      <c r="AI47" s="18"/>
      <c r="AJ47" s="18"/>
      <c r="AK47" s="18"/>
      <c r="AL47" s="18"/>
      <c r="AM47" s="18"/>
      <c r="AN47" s="18"/>
      <c r="AO47" s="18"/>
      <c r="AP47" s="18"/>
      <c r="AQ47" s="18"/>
      <c r="AR47" s="18"/>
      <c r="AS47" s="18"/>
      <c r="AT47" s="18"/>
    </row>
    <row r="48" spans="1:46">
      <c r="A48" s="30" t="s">
        <v>38</v>
      </c>
      <c r="B48" s="28"/>
      <c r="C48" s="28"/>
      <c r="D48" s="28"/>
      <c r="E48" s="28"/>
      <c r="F48" s="28"/>
      <c r="G48" s="28"/>
      <c r="H48" s="28"/>
      <c r="I48" s="28"/>
      <c r="J48" s="28"/>
      <c r="K48" s="28"/>
      <c r="L48" s="28"/>
      <c r="M48" s="28"/>
      <c r="N48" s="28"/>
      <c r="O48" s="28"/>
      <c r="P48" s="28"/>
    </row>
    <row r="49" spans="1:17">
      <c r="A49" s="8" t="s">
        <v>4</v>
      </c>
    </row>
    <row r="50" spans="1:17">
      <c r="A50" s="9" t="s">
        <v>5</v>
      </c>
      <c r="B50" s="14">
        <v>29.7</v>
      </c>
      <c r="C50" s="14">
        <v>82.3</v>
      </c>
      <c r="D50" s="14">
        <v>78.8</v>
      </c>
      <c r="E50" s="14">
        <v>77.900000000000006</v>
      </c>
      <c r="F50" s="14">
        <v>77.7</v>
      </c>
      <c r="G50" s="14">
        <v>71.900000000000006</v>
      </c>
      <c r="H50" s="14">
        <v>65.2</v>
      </c>
      <c r="I50" s="14">
        <v>53.5</v>
      </c>
      <c r="J50" s="14">
        <v>51.7</v>
      </c>
      <c r="K50" s="14">
        <v>49.1</v>
      </c>
      <c r="L50" s="14">
        <v>36.799999999999997</v>
      </c>
      <c r="M50" s="14">
        <v>58.5</v>
      </c>
      <c r="N50" s="14">
        <v>66.8</v>
      </c>
      <c r="O50" s="14">
        <v>68.599999999999994</v>
      </c>
      <c r="P50" s="14">
        <v>65.099999999999994</v>
      </c>
      <c r="Q50" s="14">
        <v>61.7</v>
      </c>
    </row>
    <row r="51" spans="1:17">
      <c r="A51" s="9" t="s">
        <v>6</v>
      </c>
      <c r="B51" s="14">
        <v>31.3</v>
      </c>
      <c r="C51" s="14">
        <v>81.5</v>
      </c>
      <c r="D51" s="14">
        <v>83.7</v>
      </c>
      <c r="E51" s="14">
        <v>83.2</v>
      </c>
      <c r="F51" s="14">
        <v>78.599999999999994</v>
      </c>
      <c r="G51" s="14">
        <v>76.2</v>
      </c>
      <c r="H51" s="14">
        <v>66.8</v>
      </c>
      <c r="I51" s="14">
        <v>57.2</v>
      </c>
      <c r="J51" s="14">
        <v>49.4</v>
      </c>
      <c r="K51" s="14">
        <v>51.4</v>
      </c>
      <c r="L51" s="14">
        <v>42.2</v>
      </c>
      <c r="M51" s="14">
        <v>59.7</v>
      </c>
      <c r="N51" s="14">
        <v>69.900000000000006</v>
      </c>
      <c r="O51" s="14">
        <v>71.400000000000006</v>
      </c>
      <c r="P51" s="14">
        <v>67.900000000000006</v>
      </c>
      <c r="Q51" s="14">
        <v>65</v>
      </c>
    </row>
    <row r="52" spans="1:17">
      <c r="A52" s="9" t="s">
        <v>7</v>
      </c>
      <c r="B52" s="14">
        <v>42.4</v>
      </c>
      <c r="C52" s="14">
        <v>85.3</v>
      </c>
      <c r="D52" s="14">
        <v>74.099999999999994</v>
      </c>
      <c r="E52" s="14">
        <v>77</v>
      </c>
      <c r="F52" s="14">
        <v>74.5</v>
      </c>
      <c r="G52" s="14">
        <v>73.599999999999994</v>
      </c>
      <c r="H52" s="14">
        <v>61.7</v>
      </c>
      <c r="I52" s="14">
        <v>50.2</v>
      </c>
      <c r="J52" s="14">
        <v>46.7</v>
      </c>
      <c r="K52" s="14">
        <v>40.799999999999997</v>
      </c>
      <c r="L52" s="14">
        <v>33.299999999999997</v>
      </c>
      <c r="M52" s="14">
        <v>64.400000000000006</v>
      </c>
      <c r="N52" s="14">
        <v>63.4</v>
      </c>
      <c r="O52" s="14">
        <v>65.8</v>
      </c>
      <c r="P52" s="14">
        <v>63.6</v>
      </c>
      <c r="Q52" s="14">
        <v>59.9</v>
      </c>
    </row>
    <row r="53" spans="1:17">
      <c r="A53" s="9" t="s">
        <v>8</v>
      </c>
      <c r="B53" s="14">
        <v>29.9</v>
      </c>
      <c r="C53" s="14">
        <v>87.5</v>
      </c>
      <c r="D53" s="14">
        <v>74.3</v>
      </c>
      <c r="E53" s="14">
        <v>70.5</v>
      </c>
      <c r="F53" s="14">
        <v>72</v>
      </c>
      <c r="G53" s="14">
        <v>77</v>
      </c>
      <c r="H53" s="14">
        <v>59.4</v>
      </c>
      <c r="I53" s="14">
        <v>50.3</v>
      </c>
      <c r="J53" s="14">
        <v>50.9</v>
      </c>
      <c r="K53" s="14">
        <v>42</v>
      </c>
      <c r="L53" s="14">
        <v>29.6</v>
      </c>
      <c r="M53" s="14">
        <v>59.1</v>
      </c>
      <c r="N53" s="14">
        <v>62.1</v>
      </c>
      <c r="O53" s="14">
        <v>64.7</v>
      </c>
      <c r="P53" s="14">
        <v>61.5</v>
      </c>
      <c r="Q53" s="14">
        <v>57.2</v>
      </c>
    </row>
    <row r="54" spans="1:17">
      <c r="A54" s="9" t="s">
        <v>9</v>
      </c>
      <c r="B54" s="14">
        <v>33.299999999999997</v>
      </c>
      <c r="C54" s="14">
        <v>78.7</v>
      </c>
      <c r="D54" s="14">
        <v>74.5</v>
      </c>
      <c r="E54" s="14">
        <v>79.5</v>
      </c>
      <c r="F54" s="14">
        <v>76.3</v>
      </c>
      <c r="G54" s="14">
        <v>74.099999999999994</v>
      </c>
      <c r="H54" s="14">
        <v>64.099999999999994</v>
      </c>
      <c r="I54" s="14">
        <v>55.7</v>
      </c>
      <c r="J54" s="14">
        <v>56.3</v>
      </c>
      <c r="K54" s="14">
        <v>47.2</v>
      </c>
      <c r="L54" s="14">
        <v>37.6</v>
      </c>
      <c r="M54" s="14">
        <v>57.3</v>
      </c>
      <c r="N54" s="14">
        <v>67.2</v>
      </c>
      <c r="O54" s="14">
        <v>68.2</v>
      </c>
      <c r="P54" s="14">
        <v>65.3</v>
      </c>
      <c r="Q54" s="14">
        <v>62.3</v>
      </c>
    </row>
    <row r="55" spans="1:17">
      <c r="A55" s="9" t="s">
        <v>10</v>
      </c>
      <c r="B55" s="14">
        <v>20.399999999999999</v>
      </c>
      <c r="C55" s="14">
        <v>58.5</v>
      </c>
      <c r="D55" s="14">
        <v>60.7</v>
      </c>
      <c r="E55" s="14">
        <v>65.099999999999994</v>
      </c>
      <c r="F55" s="14">
        <v>69.400000000000006</v>
      </c>
      <c r="G55" s="14">
        <v>53.8</v>
      </c>
      <c r="H55" s="14">
        <v>47.6</v>
      </c>
      <c r="I55" s="14">
        <v>30</v>
      </c>
      <c r="J55" s="14">
        <v>33.200000000000003</v>
      </c>
      <c r="K55" s="14">
        <v>39.6</v>
      </c>
      <c r="L55" s="14">
        <v>25.7</v>
      </c>
      <c r="M55" s="14">
        <v>41.3</v>
      </c>
      <c r="N55" s="14">
        <v>49</v>
      </c>
      <c r="O55" s="14">
        <v>50.3</v>
      </c>
      <c r="P55" s="14">
        <v>47.6</v>
      </c>
      <c r="Q55" s="14">
        <v>44.4</v>
      </c>
    </row>
    <row r="56" spans="1:17">
      <c r="A56" s="9" t="s">
        <v>11</v>
      </c>
      <c r="B56" s="14">
        <v>24.4</v>
      </c>
      <c r="C56" s="14">
        <v>71.900000000000006</v>
      </c>
      <c r="D56" s="14">
        <v>68.099999999999994</v>
      </c>
      <c r="E56" s="14">
        <v>76.8</v>
      </c>
      <c r="F56" s="14">
        <v>63.7</v>
      </c>
      <c r="G56" s="14">
        <v>71</v>
      </c>
      <c r="H56" s="14">
        <v>50.9</v>
      </c>
      <c r="I56" s="14">
        <v>43.8</v>
      </c>
      <c r="J56" s="14">
        <v>37</v>
      </c>
      <c r="K56" s="14">
        <v>37.799999999999997</v>
      </c>
      <c r="L56" s="14">
        <v>32.200000000000003</v>
      </c>
      <c r="M56" s="14">
        <v>48.7</v>
      </c>
      <c r="N56" s="14">
        <v>59.4</v>
      </c>
      <c r="O56" s="14">
        <v>60.6</v>
      </c>
      <c r="P56" s="14">
        <v>57.5</v>
      </c>
      <c r="Q56" s="14">
        <v>55.6</v>
      </c>
    </row>
    <row r="57" spans="1:17">
      <c r="A57" s="9" t="s">
        <v>12</v>
      </c>
      <c r="B57" s="14">
        <v>42.1</v>
      </c>
      <c r="C57" s="14">
        <v>92.6</v>
      </c>
      <c r="D57" s="14">
        <v>91.1</v>
      </c>
      <c r="E57" s="14">
        <v>93.9</v>
      </c>
      <c r="F57" s="14">
        <v>92.9</v>
      </c>
      <c r="G57" s="14">
        <v>90.4</v>
      </c>
      <c r="H57" s="14">
        <v>83.9</v>
      </c>
      <c r="I57" s="14">
        <v>78.400000000000006</v>
      </c>
      <c r="J57" s="14">
        <v>67.2</v>
      </c>
      <c r="K57" s="14">
        <v>64.8</v>
      </c>
      <c r="L57" s="14">
        <v>66.099999999999994</v>
      </c>
      <c r="M57" s="14">
        <v>71.8</v>
      </c>
      <c r="N57" s="14">
        <v>84.9</v>
      </c>
      <c r="O57" s="14">
        <v>85.7</v>
      </c>
      <c r="P57" s="14">
        <v>82.2</v>
      </c>
      <c r="Q57" s="14">
        <v>80.400000000000006</v>
      </c>
    </row>
    <row r="58" spans="1:17">
      <c r="A58" s="8" t="s">
        <v>15</v>
      </c>
      <c r="B58" s="14"/>
      <c r="C58" s="14"/>
      <c r="D58" s="14"/>
      <c r="E58" s="14"/>
      <c r="F58" s="14"/>
      <c r="G58" s="14"/>
      <c r="H58" s="14"/>
      <c r="I58" s="14"/>
      <c r="J58" s="14"/>
      <c r="K58" s="14"/>
      <c r="L58" s="87"/>
      <c r="M58" s="14"/>
      <c r="N58" s="14"/>
      <c r="O58" s="14"/>
      <c r="P58" s="14"/>
      <c r="Q58" s="87"/>
    </row>
    <row r="59" spans="1:17">
      <c r="A59" s="9" t="s">
        <v>16</v>
      </c>
      <c r="B59" s="14">
        <v>35.9</v>
      </c>
      <c r="C59" s="14">
        <v>85.6</v>
      </c>
      <c r="D59" s="14">
        <v>82.2</v>
      </c>
      <c r="E59" s="14">
        <v>83.1</v>
      </c>
      <c r="F59" s="14">
        <v>81.599999999999994</v>
      </c>
      <c r="G59" s="14">
        <v>78.400000000000006</v>
      </c>
      <c r="H59" s="14">
        <v>69.400000000000006</v>
      </c>
      <c r="I59" s="14">
        <v>60.2</v>
      </c>
      <c r="J59" s="14">
        <v>56.7</v>
      </c>
      <c r="K59" s="14">
        <v>53.1</v>
      </c>
      <c r="L59" s="14">
        <v>43</v>
      </c>
      <c r="M59" s="14">
        <v>63.8</v>
      </c>
      <c r="N59" s="14">
        <v>72.3</v>
      </c>
      <c r="O59" s="14">
        <v>73.900000000000006</v>
      </c>
      <c r="P59" s="14">
        <v>70.599999999999994</v>
      </c>
      <c r="Q59" s="14">
        <v>67.599999999999994</v>
      </c>
    </row>
    <row r="60" spans="1:17">
      <c r="A60" s="9" t="s">
        <v>17</v>
      </c>
      <c r="B60" s="14">
        <v>28</v>
      </c>
      <c r="C60" s="14">
        <v>67.900000000000006</v>
      </c>
      <c r="D60" s="14">
        <v>66.2</v>
      </c>
      <c r="E60" s="14">
        <v>66.8</v>
      </c>
      <c r="F60" s="14">
        <v>66.8</v>
      </c>
      <c r="G60" s="14">
        <v>64.8</v>
      </c>
      <c r="H60" s="14">
        <v>51.3</v>
      </c>
      <c r="I60" s="14">
        <v>38.299999999999997</v>
      </c>
      <c r="J60" s="14">
        <v>35.200000000000003</v>
      </c>
      <c r="K60" s="14">
        <v>36.299999999999997</v>
      </c>
      <c r="L60" s="14">
        <v>25.6</v>
      </c>
      <c r="M60" s="14">
        <v>45.6</v>
      </c>
      <c r="N60" s="14">
        <v>52.3</v>
      </c>
      <c r="O60" s="14">
        <v>53.7</v>
      </c>
      <c r="P60" s="14">
        <v>50.9</v>
      </c>
      <c r="Q60" s="14">
        <v>47</v>
      </c>
    </row>
    <row r="61" spans="1:17">
      <c r="A61" s="9" t="s">
        <v>18</v>
      </c>
      <c r="B61" s="14">
        <v>25</v>
      </c>
      <c r="C61" s="14">
        <v>70.2</v>
      </c>
      <c r="D61" s="14">
        <v>65</v>
      </c>
      <c r="E61" s="14">
        <v>62.9</v>
      </c>
      <c r="F61" s="14">
        <v>54.7</v>
      </c>
      <c r="G61" s="14">
        <v>54.3</v>
      </c>
      <c r="H61" s="14">
        <v>51.5</v>
      </c>
      <c r="I61" s="14">
        <v>40</v>
      </c>
      <c r="J61" s="14">
        <v>34</v>
      </c>
      <c r="K61" s="14">
        <v>30.2</v>
      </c>
      <c r="L61" s="14">
        <v>27.4</v>
      </c>
      <c r="M61" s="14">
        <v>47</v>
      </c>
      <c r="N61" s="14">
        <v>48.4</v>
      </c>
      <c r="O61" s="14">
        <v>50.6</v>
      </c>
      <c r="P61" s="14">
        <v>48.2</v>
      </c>
      <c r="Q61" s="14">
        <v>45</v>
      </c>
    </row>
    <row r="62" spans="1:17">
      <c r="A62" s="9" t="s">
        <v>19</v>
      </c>
      <c r="B62" s="14">
        <v>12.2</v>
      </c>
      <c r="C62" s="14">
        <v>59.6</v>
      </c>
      <c r="D62" s="14">
        <v>61.9</v>
      </c>
      <c r="E62" s="14">
        <v>65.099999999999994</v>
      </c>
      <c r="F62" s="14">
        <v>69.099999999999994</v>
      </c>
      <c r="G62" s="14">
        <v>61.4</v>
      </c>
      <c r="H62" s="14">
        <v>31.5</v>
      </c>
      <c r="I62" s="14">
        <v>29.9</v>
      </c>
      <c r="J62" s="14">
        <v>35.4</v>
      </c>
      <c r="K62" s="14">
        <v>48.6</v>
      </c>
      <c r="L62" s="14">
        <v>20.9</v>
      </c>
      <c r="M62" s="14">
        <v>38.1</v>
      </c>
      <c r="N62" s="14">
        <v>51.1</v>
      </c>
      <c r="O62" s="14">
        <v>51.1</v>
      </c>
      <c r="P62" s="14">
        <v>49.8</v>
      </c>
      <c r="Q62" s="14">
        <v>45.3</v>
      </c>
    </row>
    <row r="63" spans="1:17">
      <c r="A63" s="8" t="s">
        <v>13</v>
      </c>
      <c r="B63" s="14"/>
      <c r="C63" s="14"/>
      <c r="D63" s="14"/>
      <c r="E63" s="14"/>
      <c r="F63" s="14"/>
      <c r="G63" s="14"/>
      <c r="H63" s="14"/>
      <c r="I63" s="14"/>
      <c r="J63" s="14"/>
      <c r="K63" s="14"/>
      <c r="L63" s="87"/>
      <c r="M63" s="14"/>
      <c r="N63" s="14"/>
      <c r="O63" s="14"/>
      <c r="P63" s="14"/>
      <c r="Q63" s="87"/>
    </row>
    <row r="64" spans="1:17">
      <c r="A64" s="9" t="s">
        <v>20</v>
      </c>
      <c r="B64" s="14">
        <v>32.1</v>
      </c>
      <c r="C64" s="14">
        <v>80.2</v>
      </c>
      <c r="D64" s="14">
        <v>74.599999999999994</v>
      </c>
      <c r="E64" s="14">
        <v>75.599999999999994</v>
      </c>
      <c r="F64" s="14">
        <v>72.5</v>
      </c>
      <c r="G64" s="14">
        <v>71.2</v>
      </c>
      <c r="H64" s="14">
        <v>59.2</v>
      </c>
      <c r="I64" s="14">
        <v>50.4</v>
      </c>
      <c r="J64" s="14">
        <v>49.7</v>
      </c>
      <c r="K64" s="14">
        <v>49.3</v>
      </c>
      <c r="L64" s="14">
        <v>39.299999999999997</v>
      </c>
      <c r="M64" s="14">
        <v>57.8</v>
      </c>
      <c r="N64" s="14">
        <v>63.8</v>
      </c>
      <c r="O64" s="14">
        <v>65.8</v>
      </c>
      <c r="P64" s="14">
        <v>62.6</v>
      </c>
      <c r="Q64" s="14">
        <v>59.8</v>
      </c>
    </row>
    <row r="65" spans="1:46">
      <c r="A65" s="9" t="s">
        <v>21</v>
      </c>
      <c r="B65" s="14">
        <v>34.6</v>
      </c>
      <c r="C65" s="14">
        <v>84.3</v>
      </c>
      <c r="D65" s="14">
        <v>82.1</v>
      </c>
      <c r="E65" s="14">
        <v>82.2</v>
      </c>
      <c r="F65" s="14">
        <v>81.8</v>
      </c>
      <c r="G65" s="14">
        <v>76.8</v>
      </c>
      <c r="H65" s="14">
        <v>68.7</v>
      </c>
      <c r="I65" s="14">
        <v>57</v>
      </c>
      <c r="J65" s="14">
        <v>49.7</v>
      </c>
      <c r="K65" s="14">
        <v>44.8</v>
      </c>
      <c r="L65" s="14">
        <v>34.799999999999997</v>
      </c>
      <c r="M65" s="14">
        <v>61.5</v>
      </c>
      <c r="N65" s="14">
        <v>69.099999999999994</v>
      </c>
      <c r="O65" s="14">
        <v>70.8</v>
      </c>
      <c r="P65" s="14">
        <v>67.599999999999994</v>
      </c>
      <c r="Q65" s="14">
        <v>63.7</v>
      </c>
    </row>
    <row r="66" spans="1:46">
      <c r="A66" s="10" t="s">
        <v>14</v>
      </c>
      <c r="B66" s="20">
        <v>33.200000000000003</v>
      </c>
      <c r="C66" s="20">
        <v>82.1</v>
      </c>
      <c r="D66" s="20">
        <v>78.5</v>
      </c>
      <c r="E66" s="20">
        <v>78.900000000000006</v>
      </c>
      <c r="F66" s="20">
        <v>77.2</v>
      </c>
      <c r="G66" s="20">
        <v>74.099999999999994</v>
      </c>
      <c r="H66" s="20">
        <v>64.099999999999994</v>
      </c>
      <c r="I66" s="20">
        <v>53.7</v>
      </c>
      <c r="J66" s="20">
        <v>49.7</v>
      </c>
      <c r="K66" s="20">
        <v>47</v>
      </c>
      <c r="L66" s="20">
        <v>37</v>
      </c>
      <c r="M66" s="20">
        <v>59.5</v>
      </c>
      <c r="N66" s="20">
        <v>66.5</v>
      </c>
      <c r="O66" s="20">
        <v>68.3</v>
      </c>
      <c r="P66" s="20">
        <v>65.099999999999994</v>
      </c>
      <c r="Q66" s="72">
        <v>61.8</v>
      </c>
    </row>
    <row r="67" spans="1:46">
      <c r="A67" s="89"/>
      <c r="B67" s="143" t="s">
        <v>73</v>
      </c>
      <c r="C67" s="143"/>
      <c r="D67" s="143"/>
      <c r="E67" s="143"/>
      <c r="F67" s="143"/>
      <c r="G67" s="143"/>
      <c r="H67" s="143"/>
      <c r="I67" s="143"/>
      <c r="J67" s="143"/>
      <c r="K67" s="143"/>
      <c r="L67" s="143"/>
      <c r="M67" s="143"/>
      <c r="N67" s="143"/>
      <c r="O67" s="143"/>
      <c r="P67" s="143"/>
      <c r="Q67" s="143"/>
      <c r="AG67" s="18"/>
      <c r="AH67" s="18"/>
      <c r="AI67" s="18"/>
      <c r="AJ67" s="18"/>
      <c r="AK67" s="18"/>
      <c r="AL67" s="18"/>
      <c r="AM67" s="18"/>
      <c r="AN67" s="18"/>
      <c r="AO67" s="18"/>
      <c r="AP67" s="18"/>
      <c r="AQ67" s="18"/>
      <c r="AR67" s="18"/>
      <c r="AS67" s="18"/>
      <c r="AT67" s="18"/>
    </row>
    <row r="68" spans="1:46">
      <c r="A68" s="30" t="s">
        <v>39</v>
      </c>
      <c r="B68" s="28"/>
      <c r="C68" s="28"/>
      <c r="D68" s="28"/>
      <c r="E68" s="28"/>
      <c r="F68" s="28"/>
      <c r="G68" s="28"/>
      <c r="H68" s="28"/>
      <c r="I68" s="28"/>
      <c r="J68" s="28"/>
      <c r="K68" s="28"/>
      <c r="L68" s="28"/>
      <c r="M68" s="28"/>
      <c r="N68" s="28"/>
      <c r="O68" s="28"/>
      <c r="P68" s="28"/>
    </row>
    <row r="69" spans="1:46">
      <c r="A69" s="8" t="s">
        <v>4</v>
      </c>
    </row>
    <row r="70" spans="1:46">
      <c r="A70" s="9" t="s">
        <v>5</v>
      </c>
      <c r="B70" s="14">
        <v>4.4000000000000004</v>
      </c>
      <c r="C70" s="14">
        <v>1.4</v>
      </c>
      <c r="D70" s="14">
        <v>2.1</v>
      </c>
      <c r="E70" s="14">
        <v>1.9</v>
      </c>
      <c r="F70" s="14">
        <v>2.5</v>
      </c>
      <c r="G70" s="14">
        <v>2</v>
      </c>
      <c r="H70" s="14">
        <v>2.2000000000000002</v>
      </c>
      <c r="I70" s="14">
        <v>3</v>
      </c>
      <c r="J70" s="14">
        <v>3.7</v>
      </c>
      <c r="K70" s="14">
        <v>3.4</v>
      </c>
      <c r="L70" s="14">
        <v>3.4</v>
      </c>
      <c r="M70" s="14">
        <v>1.5</v>
      </c>
      <c r="N70" s="14">
        <v>0.8</v>
      </c>
      <c r="O70" s="14">
        <v>0.7</v>
      </c>
      <c r="P70" s="14">
        <v>0.6</v>
      </c>
      <c r="Q70" s="14">
        <v>0.7</v>
      </c>
    </row>
    <row r="71" spans="1:46">
      <c r="A71" s="9" t="s">
        <v>6</v>
      </c>
      <c r="B71" s="14">
        <v>4.4000000000000004</v>
      </c>
      <c r="C71" s="14">
        <v>2</v>
      </c>
      <c r="D71" s="14">
        <v>1.8</v>
      </c>
      <c r="E71" s="14">
        <v>1.3</v>
      </c>
      <c r="F71" s="14">
        <v>1.9</v>
      </c>
      <c r="G71" s="14">
        <v>2.2999999999999998</v>
      </c>
      <c r="H71" s="14">
        <v>3</v>
      </c>
      <c r="I71" s="14">
        <v>3.1</v>
      </c>
      <c r="J71" s="14">
        <v>4.2</v>
      </c>
      <c r="K71" s="14">
        <v>4.5</v>
      </c>
      <c r="L71" s="14">
        <v>4.9000000000000004</v>
      </c>
      <c r="M71" s="14">
        <v>1.8</v>
      </c>
      <c r="N71" s="14">
        <v>1.3</v>
      </c>
      <c r="O71" s="14">
        <v>1.2</v>
      </c>
      <c r="P71" s="14">
        <v>1.2</v>
      </c>
      <c r="Q71" s="14">
        <v>1.3</v>
      </c>
    </row>
    <row r="72" spans="1:46">
      <c r="A72" s="9" t="s">
        <v>7</v>
      </c>
      <c r="B72" s="14">
        <v>5</v>
      </c>
      <c r="C72" s="14">
        <v>2.4</v>
      </c>
      <c r="D72" s="14">
        <v>3</v>
      </c>
      <c r="E72" s="14">
        <v>2.2000000000000002</v>
      </c>
      <c r="F72" s="14">
        <v>2.5</v>
      </c>
      <c r="G72" s="14">
        <v>2</v>
      </c>
      <c r="H72" s="14">
        <v>3.2</v>
      </c>
      <c r="I72" s="14">
        <v>3.8</v>
      </c>
      <c r="J72" s="14">
        <v>5.3</v>
      </c>
      <c r="K72" s="14">
        <v>5.9</v>
      </c>
      <c r="L72" s="14">
        <v>6.1</v>
      </c>
      <c r="M72" s="14">
        <v>2.4</v>
      </c>
      <c r="N72" s="14">
        <v>1.5</v>
      </c>
      <c r="O72" s="14">
        <v>1.5</v>
      </c>
      <c r="P72" s="14">
        <v>1.6</v>
      </c>
      <c r="Q72" s="14">
        <v>1.4</v>
      </c>
    </row>
    <row r="73" spans="1:46">
      <c r="A73" s="9" t="s">
        <v>8</v>
      </c>
      <c r="B73" s="14">
        <v>7.4</v>
      </c>
      <c r="C73" s="14">
        <v>2.8</v>
      </c>
      <c r="D73" s="14">
        <v>4.0999999999999996</v>
      </c>
      <c r="E73" s="14">
        <v>3.9</v>
      </c>
      <c r="F73" s="14">
        <v>3.4</v>
      </c>
      <c r="G73" s="14">
        <v>2.7</v>
      </c>
      <c r="H73" s="14">
        <v>4.4000000000000004</v>
      </c>
      <c r="I73" s="14">
        <v>6.7</v>
      </c>
      <c r="J73" s="14">
        <v>4.8</v>
      </c>
      <c r="K73" s="14">
        <v>6.2</v>
      </c>
      <c r="L73" s="14">
        <v>6.8</v>
      </c>
      <c r="M73" s="14">
        <v>2.9</v>
      </c>
      <c r="N73" s="14">
        <v>1.7</v>
      </c>
      <c r="O73" s="14">
        <v>1.6</v>
      </c>
      <c r="P73" s="14">
        <v>1.6</v>
      </c>
      <c r="Q73" s="14">
        <v>1.6</v>
      </c>
    </row>
    <row r="74" spans="1:46">
      <c r="A74" s="9" t="s">
        <v>9</v>
      </c>
      <c r="B74" s="14">
        <v>5.7</v>
      </c>
      <c r="C74" s="14">
        <v>3.1</v>
      </c>
      <c r="D74" s="14">
        <v>2.9</v>
      </c>
      <c r="E74" s="14">
        <v>2.5</v>
      </c>
      <c r="F74" s="14">
        <v>3</v>
      </c>
      <c r="G74" s="14">
        <v>3</v>
      </c>
      <c r="H74" s="14">
        <v>3.5</v>
      </c>
      <c r="I74" s="14">
        <v>5.5</v>
      </c>
      <c r="J74" s="14">
        <v>6.2</v>
      </c>
      <c r="K74" s="14">
        <v>5.4</v>
      </c>
      <c r="L74" s="14">
        <v>6.3</v>
      </c>
      <c r="M74" s="14">
        <v>2.7</v>
      </c>
      <c r="N74" s="14">
        <v>1.7</v>
      </c>
      <c r="O74" s="14">
        <v>1.6</v>
      </c>
      <c r="P74" s="14">
        <v>1.6</v>
      </c>
      <c r="Q74" s="14">
        <v>1.6</v>
      </c>
    </row>
    <row r="75" spans="1:46">
      <c r="A75" s="9" t="s">
        <v>10</v>
      </c>
      <c r="B75" s="14">
        <v>12.6</v>
      </c>
      <c r="C75" s="14">
        <v>6.6</v>
      </c>
      <c r="D75" s="14">
        <v>6.2</v>
      </c>
      <c r="E75" s="14">
        <v>5.2</v>
      </c>
      <c r="F75" s="14">
        <v>4.4000000000000004</v>
      </c>
      <c r="G75" s="14">
        <v>6.6</v>
      </c>
      <c r="H75" s="14">
        <v>6.8</v>
      </c>
      <c r="I75" s="14">
        <v>12.6</v>
      </c>
      <c r="J75" s="14">
        <v>8.1999999999999993</v>
      </c>
      <c r="K75" s="14">
        <v>10.1</v>
      </c>
      <c r="L75" s="14">
        <v>9.1999999999999993</v>
      </c>
      <c r="M75" s="14">
        <v>6.1</v>
      </c>
      <c r="N75" s="14">
        <v>2.8</v>
      </c>
      <c r="O75" s="14">
        <v>2.4</v>
      </c>
      <c r="P75" s="14">
        <v>2.2999999999999998</v>
      </c>
      <c r="Q75" s="14">
        <v>2</v>
      </c>
    </row>
    <row r="76" spans="1:46">
      <c r="A76" s="9" t="s">
        <v>11</v>
      </c>
      <c r="B76" s="14">
        <v>19.100000000000001</v>
      </c>
      <c r="C76" s="14">
        <v>11.9</v>
      </c>
      <c r="D76" s="14">
        <v>6.6</v>
      </c>
      <c r="E76" s="14">
        <v>3.8</v>
      </c>
      <c r="F76" s="14">
        <v>8.4</v>
      </c>
      <c r="G76" s="14">
        <v>8.1</v>
      </c>
      <c r="H76" s="14">
        <v>8.1</v>
      </c>
      <c r="I76" s="14">
        <v>8.3000000000000007</v>
      </c>
      <c r="J76" s="14">
        <v>14.3</v>
      </c>
      <c r="K76" s="14">
        <v>17.2</v>
      </c>
      <c r="L76" s="14">
        <v>15.7</v>
      </c>
      <c r="M76" s="14">
        <v>10.5</v>
      </c>
      <c r="N76" s="14">
        <v>3.7</v>
      </c>
      <c r="O76" s="14">
        <v>4.0999999999999996</v>
      </c>
      <c r="P76" s="14">
        <v>4.0999999999999996</v>
      </c>
      <c r="Q76" s="14">
        <v>4.2</v>
      </c>
    </row>
    <row r="77" spans="1:46">
      <c r="A77" s="9" t="s">
        <v>12</v>
      </c>
      <c r="B77" s="14">
        <v>9.4</v>
      </c>
      <c r="C77" s="14">
        <v>2.5</v>
      </c>
      <c r="D77" s="14">
        <v>2.2999999999999998</v>
      </c>
      <c r="E77" s="14">
        <v>2.7</v>
      </c>
      <c r="F77" s="14">
        <v>2.5</v>
      </c>
      <c r="G77" s="14">
        <v>3.5</v>
      </c>
      <c r="H77" s="14">
        <v>4</v>
      </c>
      <c r="I77" s="14">
        <v>4.8</v>
      </c>
      <c r="J77" s="14">
        <v>6.5</v>
      </c>
      <c r="K77" s="14">
        <v>8.4</v>
      </c>
      <c r="L77" s="14">
        <v>6.5</v>
      </c>
      <c r="M77" s="14">
        <v>3.3</v>
      </c>
      <c r="N77" s="14">
        <v>1.7</v>
      </c>
      <c r="O77" s="14">
        <v>1.5</v>
      </c>
      <c r="P77" s="14">
        <v>1.5</v>
      </c>
      <c r="Q77" s="14">
        <v>1.4</v>
      </c>
    </row>
    <row r="78" spans="1:46">
      <c r="A78" s="8" t="s">
        <v>15</v>
      </c>
      <c r="B78" s="14"/>
      <c r="C78" s="14"/>
      <c r="D78" s="14"/>
      <c r="E78" s="14"/>
      <c r="F78" s="14"/>
      <c r="G78" s="14"/>
      <c r="H78" s="14"/>
      <c r="I78" s="14"/>
      <c r="J78" s="14"/>
      <c r="K78" s="14"/>
      <c r="L78" s="87"/>
      <c r="M78" s="14"/>
      <c r="N78" s="14"/>
      <c r="O78" s="14"/>
      <c r="P78" s="14"/>
      <c r="Q78" s="87"/>
    </row>
    <row r="79" spans="1:46">
      <c r="A79" s="9" t="s">
        <v>16</v>
      </c>
      <c r="B79" s="14">
        <v>2.2000000000000002</v>
      </c>
      <c r="C79" s="14">
        <v>1.2</v>
      </c>
      <c r="D79" s="14">
        <v>1.7</v>
      </c>
      <c r="E79" s="14">
        <v>1.4</v>
      </c>
      <c r="F79" s="14">
        <v>1.7</v>
      </c>
      <c r="G79" s="14">
        <v>1.5</v>
      </c>
      <c r="H79" s="14">
        <v>1.6</v>
      </c>
      <c r="I79" s="14">
        <v>2.1</v>
      </c>
      <c r="J79" s="14">
        <v>1.9</v>
      </c>
      <c r="K79" s="14">
        <v>2.4</v>
      </c>
      <c r="L79" s="14">
        <v>2.4</v>
      </c>
      <c r="M79" s="14">
        <v>1.2</v>
      </c>
      <c r="N79" s="14">
        <v>0.9</v>
      </c>
      <c r="O79" s="14">
        <v>0.8</v>
      </c>
      <c r="P79" s="14">
        <v>0.8</v>
      </c>
      <c r="Q79" s="14">
        <v>0.8</v>
      </c>
    </row>
    <row r="80" spans="1:46">
      <c r="A80" s="9" t="s">
        <v>17</v>
      </c>
      <c r="B80" s="14">
        <v>7.5</v>
      </c>
      <c r="C80" s="14">
        <v>7.6</v>
      </c>
      <c r="D80" s="14">
        <v>8.1</v>
      </c>
      <c r="E80" s="14">
        <v>8.5</v>
      </c>
      <c r="F80" s="14">
        <v>6.1</v>
      </c>
      <c r="G80" s="14">
        <v>4.9000000000000004</v>
      </c>
      <c r="H80" s="14">
        <v>7.3</v>
      </c>
      <c r="I80" s="14">
        <v>7.2</v>
      </c>
      <c r="J80" s="14">
        <v>6.8</v>
      </c>
      <c r="K80" s="14">
        <v>7.6</v>
      </c>
      <c r="L80" s="14">
        <v>6.8</v>
      </c>
      <c r="M80" s="14">
        <v>6.2</v>
      </c>
      <c r="N80" s="14">
        <v>3.9</v>
      </c>
      <c r="O80" s="14">
        <v>4.0999999999999996</v>
      </c>
      <c r="P80" s="14">
        <v>3.9</v>
      </c>
      <c r="Q80" s="14">
        <v>3.6</v>
      </c>
    </row>
    <row r="81" spans="1:46">
      <c r="A81" s="9" t="s">
        <v>18</v>
      </c>
      <c r="B81" s="14">
        <v>14</v>
      </c>
      <c r="C81" s="14">
        <v>9.5</v>
      </c>
      <c r="D81" s="14">
        <v>11.2</v>
      </c>
      <c r="E81" s="14">
        <v>8.3000000000000007</v>
      </c>
      <c r="F81" s="14">
        <v>7.7</v>
      </c>
      <c r="G81" s="14">
        <v>10.199999999999999</v>
      </c>
      <c r="H81" s="14">
        <v>9.1999999999999993</v>
      </c>
      <c r="I81" s="14">
        <v>9.3000000000000007</v>
      </c>
      <c r="J81" s="14">
        <v>11.3</v>
      </c>
      <c r="K81" s="14">
        <v>13.6</v>
      </c>
      <c r="L81" s="14">
        <v>11.6</v>
      </c>
      <c r="M81" s="14">
        <v>7.9</v>
      </c>
      <c r="N81" s="14">
        <v>5</v>
      </c>
      <c r="O81" s="14">
        <v>5.0999999999999996</v>
      </c>
      <c r="P81" s="14">
        <v>5</v>
      </c>
      <c r="Q81" s="14">
        <v>5.0999999999999996</v>
      </c>
    </row>
    <row r="82" spans="1:46">
      <c r="A82" s="9" t="s">
        <v>19</v>
      </c>
      <c r="B82" s="36" t="s">
        <v>65</v>
      </c>
      <c r="C82" s="14">
        <v>47.6</v>
      </c>
      <c r="D82" s="14">
        <v>19.2</v>
      </c>
      <c r="E82" s="14">
        <v>19.8</v>
      </c>
      <c r="F82" s="14">
        <v>20.9</v>
      </c>
      <c r="G82" s="14">
        <v>26.4</v>
      </c>
      <c r="H82" s="14">
        <v>33.4</v>
      </c>
      <c r="I82" s="14">
        <v>29.9</v>
      </c>
      <c r="J82" s="14">
        <v>28.2</v>
      </c>
      <c r="K82" s="14">
        <v>40.4</v>
      </c>
      <c r="L82" s="14">
        <v>33.200000000000003</v>
      </c>
      <c r="M82" s="14">
        <v>44.1</v>
      </c>
      <c r="N82" s="14">
        <v>14.3</v>
      </c>
      <c r="O82" s="14">
        <v>14.7</v>
      </c>
      <c r="P82" s="14">
        <v>14.5</v>
      </c>
      <c r="Q82" s="14">
        <v>14</v>
      </c>
    </row>
    <row r="83" spans="1:46">
      <c r="A83" s="8" t="s">
        <v>13</v>
      </c>
      <c r="B83" s="36"/>
      <c r="C83" s="14"/>
      <c r="D83" s="14"/>
      <c r="E83" s="14"/>
      <c r="F83" s="14"/>
      <c r="G83" s="14"/>
      <c r="H83" s="14"/>
      <c r="I83" s="14"/>
      <c r="J83" s="14"/>
      <c r="K83" s="14"/>
      <c r="L83" s="87"/>
      <c r="M83" s="14"/>
      <c r="N83" s="14"/>
      <c r="O83" s="14"/>
      <c r="P83" s="14"/>
      <c r="Q83" s="87"/>
    </row>
    <row r="84" spans="1:46">
      <c r="A84" s="9" t="s">
        <v>20</v>
      </c>
      <c r="B84" s="14">
        <v>3</v>
      </c>
      <c r="C84" s="14">
        <v>1.4</v>
      </c>
      <c r="D84" s="14">
        <v>1.8</v>
      </c>
      <c r="E84" s="14">
        <v>1.7</v>
      </c>
      <c r="F84" s="14">
        <v>2</v>
      </c>
      <c r="G84" s="14">
        <v>1.4</v>
      </c>
      <c r="H84" s="14">
        <v>1.7</v>
      </c>
      <c r="I84" s="14">
        <v>2.7</v>
      </c>
      <c r="J84" s="14">
        <v>3.2</v>
      </c>
      <c r="K84" s="14">
        <v>3</v>
      </c>
      <c r="L84" s="14">
        <v>2.1</v>
      </c>
      <c r="M84" s="14">
        <v>1.4</v>
      </c>
      <c r="N84" s="14">
        <v>0.7</v>
      </c>
      <c r="O84" s="14">
        <v>0.7</v>
      </c>
      <c r="P84" s="14">
        <v>0.7</v>
      </c>
      <c r="Q84" s="14">
        <v>0.7</v>
      </c>
    </row>
    <row r="85" spans="1:46">
      <c r="A85" s="9" t="s">
        <v>21</v>
      </c>
      <c r="B85" s="14">
        <v>2</v>
      </c>
      <c r="C85" s="14">
        <v>1.3</v>
      </c>
      <c r="D85" s="14">
        <v>1.2</v>
      </c>
      <c r="E85" s="14">
        <v>1</v>
      </c>
      <c r="F85" s="14">
        <v>1.2</v>
      </c>
      <c r="G85" s="14">
        <v>1.5</v>
      </c>
      <c r="H85" s="14">
        <v>1.5</v>
      </c>
      <c r="I85" s="14">
        <v>2.1</v>
      </c>
      <c r="J85" s="14">
        <v>2.8</v>
      </c>
      <c r="K85" s="14">
        <v>2.6</v>
      </c>
      <c r="L85" s="14">
        <v>3</v>
      </c>
      <c r="M85" s="14">
        <v>0.9</v>
      </c>
      <c r="N85" s="14">
        <v>0.6</v>
      </c>
      <c r="O85" s="14">
        <v>0.5</v>
      </c>
      <c r="P85" s="14">
        <v>0.5</v>
      </c>
      <c r="Q85" s="14">
        <v>0.5</v>
      </c>
    </row>
    <row r="86" spans="1:46">
      <c r="A86" s="10" t="s">
        <v>14</v>
      </c>
      <c r="B86" s="20">
        <v>1.9</v>
      </c>
      <c r="C86" s="20">
        <v>0.9</v>
      </c>
      <c r="D86" s="20">
        <v>1.1000000000000001</v>
      </c>
      <c r="E86" s="20">
        <v>1</v>
      </c>
      <c r="F86" s="20">
        <v>1.2</v>
      </c>
      <c r="G86" s="20">
        <v>1.1000000000000001</v>
      </c>
      <c r="H86" s="20">
        <v>1.1000000000000001</v>
      </c>
      <c r="I86" s="20">
        <v>1.8</v>
      </c>
      <c r="J86" s="20">
        <v>2</v>
      </c>
      <c r="K86" s="20">
        <v>2.1</v>
      </c>
      <c r="L86" s="20">
        <v>1.9</v>
      </c>
      <c r="M86" s="20">
        <v>0.8</v>
      </c>
      <c r="N86" s="20">
        <v>0.5</v>
      </c>
      <c r="O86" s="20">
        <v>0.5</v>
      </c>
      <c r="P86" s="20">
        <v>0.5</v>
      </c>
      <c r="Q86" s="72">
        <v>0.4</v>
      </c>
    </row>
    <row r="87" spans="1:46">
      <c r="A87" s="89"/>
      <c r="B87" s="143" t="s">
        <v>73</v>
      </c>
      <c r="C87" s="143"/>
      <c r="D87" s="143"/>
      <c r="E87" s="143"/>
      <c r="F87" s="143"/>
      <c r="G87" s="143"/>
      <c r="H87" s="143"/>
      <c r="I87" s="143"/>
      <c r="J87" s="143"/>
      <c r="K87" s="143"/>
      <c r="L87" s="143"/>
      <c r="M87" s="143"/>
      <c r="N87" s="143"/>
      <c r="O87" s="143"/>
      <c r="P87" s="143"/>
      <c r="Q87" s="143"/>
      <c r="AG87" s="18"/>
      <c r="AH87" s="18"/>
      <c r="AI87" s="18"/>
      <c r="AJ87" s="18"/>
      <c r="AK87" s="18"/>
      <c r="AL87" s="18"/>
      <c r="AM87" s="18"/>
      <c r="AN87" s="18"/>
      <c r="AO87" s="18"/>
      <c r="AP87" s="18"/>
      <c r="AQ87" s="18"/>
      <c r="AR87" s="18"/>
      <c r="AS87" s="18"/>
      <c r="AT87" s="18"/>
    </row>
    <row r="88" spans="1:46">
      <c r="A88" s="30" t="s">
        <v>40</v>
      </c>
      <c r="B88" s="28"/>
      <c r="C88" s="28"/>
      <c r="D88" s="28"/>
      <c r="E88" s="28"/>
      <c r="F88" s="28"/>
      <c r="G88" s="28"/>
      <c r="H88" s="28"/>
      <c r="I88" s="28"/>
      <c r="J88" s="28"/>
      <c r="K88" s="28"/>
      <c r="L88" s="28"/>
      <c r="M88" s="28"/>
      <c r="N88" s="28"/>
      <c r="O88" s="28"/>
      <c r="P88" s="28"/>
    </row>
    <row r="89" spans="1:46">
      <c r="A89" s="8" t="s">
        <v>4</v>
      </c>
      <c r="B89" s="15"/>
      <c r="C89" s="15"/>
      <c r="D89" s="15"/>
      <c r="E89" s="15"/>
      <c r="F89" s="15"/>
      <c r="G89" s="15"/>
      <c r="H89" s="15"/>
      <c r="I89" s="15"/>
      <c r="J89" s="15"/>
      <c r="K89" s="15"/>
      <c r="L89" s="15"/>
      <c r="M89" s="15"/>
      <c r="N89" s="15"/>
      <c r="O89" s="15"/>
      <c r="P89" s="15"/>
    </row>
    <row r="90" spans="1:46">
      <c r="A90" s="9" t="s">
        <v>5</v>
      </c>
      <c r="B90" s="14">
        <v>0.2</v>
      </c>
      <c r="C90" s="14">
        <v>0.3</v>
      </c>
      <c r="D90" s="14">
        <v>0.2</v>
      </c>
      <c r="E90" s="14">
        <v>0.2</v>
      </c>
      <c r="F90" s="14">
        <v>0.2</v>
      </c>
      <c r="G90" s="14">
        <v>0.2</v>
      </c>
      <c r="H90" s="14">
        <v>0.2</v>
      </c>
      <c r="I90" s="14">
        <v>0.2</v>
      </c>
      <c r="J90" s="14">
        <v>0.6</v>
      </c>
      <c r="K90" s="14">
        <v>0.7</v>
      </c>
      <c r="L90" s="14">
        <v>0.5</v>
      </c>
      <c r="M90" s="14">
        <v>0.1</v>
      </c>
      <c r="N90" s="14">
        <v>0</v>
      </c>
      <c r="O90" s="14">
        <v>0</v>
      </c>
      <c r="P90" s="14">
        <v>0</v>
      </c>
      <c r="Q90" s="14">
        <v>0.1</v>
      </c>
    </row>
    <row r="91" spans="1:46">
      <c r="A91" s="9" t="s">
        <v>6</v>
      </c>
      <c r="B91" s="14">
        <v>1.2</v>
      </c>
      <c r="C91" s="14">
        <v>0.6</v>
      </c>
      <c r="D91" s="14">
        <v>0.5</v>
      </c>
      <c r="E91" s="14">
        <v>0.3</v>
      </c>
      <c r="F91" s="14">
        <v>0.4</v>
      </c>
      <c r="G91" s="14">
        <v>0.4</v>
      </c>
      <c r="H91" s="14">
        <v>0.5</v>
      </c>
      <c r="I91" s="14">
        <v>0.5</v>
      </c>
      <c r="J91" s="14">
        <v>0.8</v>
      </c>
      <c r="K91" s="14">
        <v>0.9</v>
      </c>
      <c r="L91" s="14">
        <v>0.5</v>
      </c>
      <c r="M91" s="14">
        <v>0.6</v>
      </c>
      <c r="N91" s="14">
        <v>0.3</v>
      </c>
      <c r="O91" s="14">
        <v>0.3</v>
      </c>
      <c r="P91" s="14">
        <v>0.3</v>
      </c>
      <c r="Q91" s="14">
        <v>0.3</v>
      </c>
    </row>
    <row r="92" spans="1:46">
      <c r="A92" s="9" t="s">
        <v>7</v>
      </c>
      <c r="B92" s="14">
        <v>1.1000000000000001</v>
      </c>
      <c r="C92" s="14">
        <v>0.8</v>
      </c>
      <c r="D92" s="14">
        <v>0.5</v>
      </c>
      <c r="E92" s="14">
        <v>0.4</v>
      </c>
      <c r="F92" s="14">
        <v>0.5</v>
      </c>
      <c r="G92" s="14">
        <v>0.5</v>
      </c>
      <c r="H92" s="14">
        <v>0.3</v>
      </c>
      <c r="I92" s="14">
        <v>0.4</v>
      </c>
      <c r="J92" s="14">
        <v>1</v>
      </c>
      <c r="K92" s="14">
        <v>1.3</v>
      </c>
      <c r="L92" s="14">
        <v>0.6</v>
      </c>
      <c r="M92" s="14">
        <v>0.7</v>
      </c>
      <c r="N92" s="14">
        <v>0.3</v>
      </c>
      <c r="O92" s="14">
        <v>0.3</v>
      </c>
      <c r="P92" s="14">
        <v>0.3</v>
      </c>
      <c r="Q92" s="14">
        <v>0.3</v>
      </c>
    </row>
    <row r="93" spans="1:46">
      <c r="A93" s="9" t="s">
        <v>8</v>
      </c>
      <c r="B93" s="14">
        <v>0.5</v>
      </c>
      <c r="C93" s="14">
        <v>0.6</v>
      </c>
      <c r="D93" s="14">
        <v>0.6</v>
      </c>
      <c r="E93" s="14">
        <v>0.5</v>
      </c>
      <c r="F93" s="14">
        <v>0.6</v>
      </c>
      <c r="G93" s="14">
        <v>0.6</v>
      </c>
      <c r="H93" s="14">
        <v>0.5</v>
      </c>
      <c r="I93" s="14">
        <v>0.5</v>
      </c>
      <c r="J93" s="14">
        <v>1.2</v>
      </c>
      <c r="K93" s="14">
        <v>1.2</v>
      </c>
      <c r="L93" s="14">
        <v>0.7</v>
      </c>
      <c r="M93" s="14">
        <v>0.3</v>
      </c>
      <c r="N93" s="14">
        <v>0.1</v>
      </c>
      <c r="O93" s="14">
        <v>0.1</v>
      </c>
      <c r="P93" s="14">
        <v>0.1</v>
      </c>
      <c r="Q93" s="14">
        <v>0.1</v>
      </c>
    </row>
    <row r="94" spans="1:46">
      <c r="A94" s="9" t="s">
        <v>9</v>
      </c>
      <c r="B94" s="14">
        <v>0.5</v>
      </c>
      <c r="C94" s="14">
        <v>0.5</v>
      </c>
      <c r="D94" s="14">
        <v>0.5</v>
      </c>
      <c r="E94" s="14">
        <v>0.4</v>
      </c>
      <c r="F94" s="14">
        <v>0.7</v>
      </c>
      <c r="G94" s="14">
        <v>0.6</v>
      </c>
      <c r="H94" s="14">
        <v>0.5</v>
      </c>
      <c r="I94" s="14">
        <v>1.2</v>
      </c>
      <c r="J94" s="14">
        <v>1.5</v>
      </c>
      <c r="K94" s="14">
        <v>1.5</v>
      </c>
      <c r="L94" s="14">
        <v>0.8</v>
      </c>
      <c r="M94" s="14">
        <v>0.3</v>
      </c>
      <c r="N94" s="14">
        <v>0.4</v>
      </c>
      <c r="O94" s="14">
        <v>0.3</v>
      </c>
      <c r="P94" s="14">
        <v>0.3</v>
      </c>
      <c r="Q94" s="14">
        <v>0.3</v>
      </c>
    </row>
    <row r="95" spans="1:46">
      <c r="A95" s="9" t="s">
        <v>10</v>
      </c>
      <c r="B95" s="14">
        <v>0.9</v>
      </c>
      <c r="C95" s="14">
        <v>1</v>
      </c>
      <c r="D95" s="14">
        <v>0.8</v>
      </c>
      <c r="E95" s="14">
        <v>0.9</v>
      </c>
      <c r="F95" s="14">
        <v>0.8</v>
      </c>
      <c r="G95" s="14">
        <v>0.8</v>
      </c>
      <c r="H95" s="14">
        <v>0.8</v>
      </c>
      <c r="I95" s="14">
        <v>0.9</v>
      </c>
      <c r="J95" s="14">
        <v>1.6</v>
      </c>
      <c r="K95" s="14">
        <v>1.6</v>
      </c>
      <c r="L95" s="14">
        <v>1.1000000000000001</v>
      </c>
      <c r="M95" s="14">
        <v>0.5</v>
      </c>
      <c r="N95" s="14">
        <v>0.1</v>
      </c>
      <c r="O95" s="14">
        <v>0.1</v>
      </c>
      <c r="P95" s="14">
        <v>0.1</v>
      </c>
      <c r="Q95" s="14">
        <v>0.2</v>
      </c>
    </row>
    <row r="96" spans="1:46">
      <c r="A96" s="9" t="s">
        <v>11</v>
      </c>
      <c r="B96" s="14">
        <v>4.5999999999999996</v>
      </c>
      <c r="C96" s="14">
        <v>8</v>
      </c>
      <c r="D96" s="14">
        <v>2.2999999999999998</v>
      </c>
      <c r="E96" s="14">
        <v>2.2999999999999998</v>
      </c>
      <c r="F96" s="14">
        <v>4.8</v>
      </c>
      <c r="G96" s="14">
        <v>5</v>
      </c>
      <c r="H96" s="14">
        <v>4.7</v>
      </c>
      <c r="I96" s="14">
        <v>2.5</v>
      </c>
      <c r="J96" s="14">
        <v>2.7</v>
      </c>
      <c r="K96" s="14">
        <v>3.6</v>
      </c>
      <c r="L96" s="14">
        <v>2.8</v>
      </c>
      <c r="M96" s="14">
        <v>5.9</v>
      </c>
      <c r="N96" s="14">
        <v>2.2999999999999998</v>
      </c>
      <c r="O96" s="14">
        <v>2.8</v>
      </c>
      <c r="P96" s="14">
        <v>2.9</v>
      </c>
      <c r="Q96" s="14">
        <v>2.8</v>
      </c>
    </row>
    <row r="97" spans="1:46">
      <c r="A97" s="9" t="s">
        <v>12</v>
      </c>
      <c r="B97" s="14">
        <v>1.6</v>
      </c>
      <c r="C97" s="14">
        <v>1</v>
      </c>
      <c r="D97" s="14">
        <v>1</v>
      </c>
      <c r="E97" s="14">
        <v>1.1000000000000001</v>
      </c>
      <c r="F97" s="14">
        <v>1.1000000000000001</v>
      </c>
      <c r="G97" s="14">
        <v>1.4</v>
      </c>
      <c r="H97" s="14">
        <v>1.3</v>
      </c>
      <c r="I97" s="14">
        <v>1.8</v>
      </c>
      <c r="J97" s="14">
        <v>2.6</v>
      </c>
      <c r="K97" s="14">
        <v>3.1</v>
      </c>
      <c r="L97" s="14">
        <v>1.3</v>
      </c>
      <c r="M97" s="14">
        <v>0.7</v>
      </c>
      <c r="N97" s="14">
        <v>0.2</v>
      </c>
      <c r="O97" s="14">
        <v>0.2</v>
      </c>
      <c r="P97" s="14">
        <v>0.2</v>
      </c>
      <c r="Q97" s="14">
        <v>0.2</v>
      </c>
    </row>
    <row r="98" spans="1:46">
      <c r="A98" s="8" t="s">
        <v>15</v>
      </c>
      <c r="B98" s="14"/>
      <c r="C98" s="14"/>
      <c r="D98" s="14"/>
      <c r="E98" s="14"/>
      <c r="F98" s="14"/>
      <c r="G98" s="14"/>
      <c r="H98" s="14"/>
      <c r="I98" s="14"/>
      <c r="J98" s="14"/>
      <c r="K98" s="14"/>
      <c r="L98" s="87"/>
      <c r="M98" s="14"/>
      <c r="N98" s="14"/>
      <c r="O98" s="14"/>
      <c r="P98" s="14"/>
      <c r="Q98" s="87"/>
    </row>
    <row r="99" spans="1:46">
      <c r="A99" s="9" t="s">
        <v>16</v>
      </c>
      <c r="B99" s="14">
        <v>1.1000000000000001</v>
      </c>
      <c r="C99" s="14">
        <v>1</v>
      </c>
      <c r="D99" s="14">
        <v>1.1000000000000001</v>
      </c>
      <c r="E99" s="14">
        <v>1.1000000000000001</v>
      </c>
      <c r="F99" s="14">
        <v>1.1000000000000001</v>
      </c>
      <c r="G99" s="14">
        <v>0.8</v>
      </c>
      <c r="H99" s="14">
        <v>0.9</v>
      </c>
      <c r="I99" s="14">
        <v>0.9</v>
      </c>
      <c r="J99" s="14">
        <v>1.1000000000000001</v>
      </c>
      <c r="K99" s="14">
        <v>1.2</v>
      </c>
      <c r="L99" s="14">
        <v>0.9</v>
      </c>
      <c r="M99" s="14">
        <v>0.9</v>
      </c>
      <c r="N99" s="14">
        <v>0.6</v>
      </c>
      <c r="O99" s="14">
        <v>0.6</v>
      </c>
      <c r="P99" s="14">
        <v>0.6</v>
      </c>
      <c r="Q99" s="14">
        <v>0.6</v>
      </c>
    </row>
    <row r="100" spans="1:46">
      <c r="A100" s="9" t="s">
        <v>17</v>
      </c>
      <c r="B100" s="14">
        <v>4.5999999999999996</v>
      </c>
      <c r="C100" s="14">
        <v>7.1</v>
      </c>
      <c r="D100" s="14">
        <v>6.4</v>
      </c>
      <c r="E100" s="14">
        <v>7.1</v>
      </c>
      <c r="F100" s="14">
        <v>5.5</v>
      </c>
      <c r="G100" s="14">
        <v>4.7</v>
      </c>
      <c r="H100" s="14">
        <v>4.7</v>
      </c>
      <c r="I100" s="14">
        <v>4.0999999999999996</v>
      </c>
      <c r="J100" s="14">
        <v>3.7</v>
      </c>
      <c r="K100" s="14">
        <v>3.1</v>
      </c>
      <c r="L100" s="14">
        <v>4.2</v>
      </c>
      <c r="M100" s="14">
        <v>4.7</v>
      </c>
      <c r="N100" s="14">
        <v>3</v>
      </c>
      <c r="O100" s="14">
        <v>3.2</v>
      </c>
      <c r="P100" s="14">
        <v>3.2</v>
      </c>
      <c r="Q100" s="14">
        <v>3</v>
      </c>
    </row>
    <row r="101" spans="1:46">
      <c r="A101" s="9" t="s">
        <v>18</v>
      </c>
      <c r="B101" s="14">
        <v>6.4</v>
      </c>
      <c r="C101" s="14">
        <v>8.1</v>
      </c>
      <c r="D101" s="14">
        <v>8.3000000000000007</v>
      </c>
      <c r="E101" s="14">
        <v>6.7</v>
      </c>
      <c r="F101" s="14">
        <v>5.5</v>
      </c>
      <c r="G101" s="14">
        <v>7.3</v>
      </c>
      <c r="H101" s="14">
        <v>6</v>
      </c>
      <c r="I101" s="14">
        <v>6.7</v>
      </c>
      <c r="J101" s="14">
        <v>7</v>
      </c>
      <c r="K101" s="14">
        <v>5.2</v>
      </c>
      <c r="L101" s="14">
        <v>6.9</v>
      </c>
      <c r="M101" s="14">
        <v>6.1</v>
      </c>
      <c r="N101" s="14">
        <v>3.5</v>
      </c>
      <c r="O101" s="14">
        <v>3.7</v>
      </c>
      <c r="P101" s="14">
        <v>3.6</v>
      </c>
      <c r="Q101" s="14">
        <v>3.8</v>
      </c>
    </row>
    <row r="102" spans="1:46">
      <c r="A102" s="9" t="s">
        <v>19</v>
      </c>
      <c r="B102" s="14">
        <v>26</v>
      </c>
      <c r="C102" s="14">
        <v>32.799999999999997</v>
      </c>
      <c r="D102" s="14">
        <v>17.899999999999999</v>
      </c>
      <c r="E102" s="14">
        <v>14.5</v>
      </c>
      <c r="F102" s="14">
        <v>20.6</v>
      </c>
      <c r="G102" s="14">
        <v>22.3</v>
      </c>
      <c r="H102" s="14">
        <v>19.100000000000001</v>
      </c>
      <c r="I102" s="14">
        <v>19.899999999999999</v>
      </c>
      <c r="J102" s="14">
        <v>19.399999999999999</v>
      </c>
      <c r="K102" s="14">
        <v>23.5</v>
      </c>
      <c r="L102" s="14">
        <v>16.5</v>
      </c>
      <c r="M102" s="14">
        <v>23.1</v>
      </c>
      <c r="N102" s="14">
        <v>13.6</v>
      </c>
      <c r="O102" s="14">
        <v>13.8</v>
      </c>
      <c r="P102" s="14">
        <v>13.7</v>
      </c>
      <c r="Q102" s="14">
        <v>13.4</v>
      </c>
    </row>
    <row r="103" spans="1:46">
      <c r="A103" s="8" t="s">
        <v>13</v>
      </c>
      <c r="B103" s="14"/>
      <c r="C103" s="14"/>
      <c r="D103" s="14"/>
      <c r="E103" s="14"/>
      <c r="F103" s="14"/>
      <c r="G103" s="14"/>
      <c r="H103" s="14"/>
      <c r="I103" s="14"/>
      <c r="J103" s="14"/>
      <c r="K103" s="14"/>
      <c r="L103" s="87"/>
      <c r="M103" s="14"/>
      <c r="N103" s="14"/>
      <c r="O103" s="14"/>
      <c r="P103" s="14"/>
      <c r="Q103" s="87"/>
    </row>
    <row r="104" spans="1:46">
      <c r="A104" s="9" t="s">
        <v>20</v>
      </c>
      <c r="B104" s="14">
        <v>0.5</v>
      </c>
      <c r="C104" s="14">
        <v>0.4</v>
      </c>
      <c r="D104" s="14">
        <v>0.3</v>
      </c>
      <c r="E104" s="14">
        <v>0.2</v>
      </c>
      <c r="F104" s="14">
        <v>0.2</v>
      </c>
      <c r="G104" s="14">
        <v>0.2</v>
      </c>
      <c r="H104" s="14">
        <v>0.3</v>
      </c>
      <c r="I104" s="14">
        <v>0.3</v>
      </c>
      <c r="J104" s="14">
        <v>0.6</v>
      </c>
      <c r="K104" s="14">
        <v>0.8</v>
      </c>
      <c r="L104" s="14">
        <v>0.3</v>
      </c>
      <c r="M104" s="14">
        <v>0.3</v>
      </c>
      <c r="N104" s="14">
        <v>0.2</v>
      </c>
      <c r="O104" s="14">
        <v>0.2</v>
      </c>
      <c r="P104" s="14">
        <v>0.2</v>
      </c>
      <c r="Q104" s="14">
        <v>0.1</v>
      </c>
    </row>
    <row r="105" spans="1:46">
      <c r="A105" s="9" t="s">
        <v>21</v>
      </c>
      <c r="B105" s="14">
        <v>0.4</v>
      </c>
      <c r="C105" s="14">
        <v>0.2</v>
      </c>
      <c r="D105" s="14">
        <v>0.1</v>
      </c>
      <c r="E105" s="14">
        <v>0.2</v>
      </c>
      <c r="F105" s="14">
        <v>0.2</v>
      </c>
      <c r="G105" s="14">
        <v>0.1</v>
      </c>
      <c r="H105" s="14">
        <v>0.1</v>
      </c>
      <c r="I105" s="14">
        <v>0.2</v>
      </c>
      <c r="J105" s="14">
        <v>0.5</v>
      </c>
      <c r="K105" s="14">
        <v>0.6</v>
      </c>
      <c r="L105" s="14">
        <v>0.3</v>
      </c>
      <c r="M105" s="14">
        <v>0.2</v>
      </c>
      <c r="N105" s="14">
        <v>0.1</v>
      </c>
      <c r="O105" s="14">
        <v>0.1</v>
      </c>
      <c r="P105" s="14">
        <v>0.1</v>
      </c>
      <c r="Q105" s="14">
        <v>0.1</v>
      </c>
    </row>
    <row r="106" spans="1:46" s="6" customFormat="1" ht="15">
      <c r="A106" s="10" t="s">
        <v>14</v>
      </c>
      <c r="B106" s="20">
        <v>0.4</v>
      </c>
      <c r="C106" s="20">
        <v>0.2</v>
      </c>
      <c r="D106" s="20">
        <v>0.1</v>
      </c>
      <c r="E106" s="20">
        <v>0.1</v>
      </c>
      <c r="F106" s="20">
        <v>0.2</v>
      </c>
      <c r="G106" s="20">
        <v>0.1</v>
      </c>
      <c r="H106" s="20">
        <v>0.1</v>
      </c>
      <c r="I106" s="20">
        <v>0.2</v>
      </c>
      <c r="J106" s="20">
        <v>0.4</v>
      </c>
      <c r="K106" s="20">
        <v>0.5</v>
      </c>
      <c r="L106" s="20">
        <v>0.3</v>
      </c>
      <c r="M106" s="20">
        <v>0.2</v>
      </c>
      <c r="N106" s="20">
        <v>0.1</v>
      </c>
      <c r="O106" s="20">
        <v>0.1</v>
      </c>
      <c r="P106" s="20">
        <v>0.1</v>
      </c>
      <c r="Q106" s="72">
        <v>0.1</v>
      </c>
    </row>
    <row r="107" spans="1:46">
      <c r="A107" s="89"/>
      <c r="B107" s="143" t="s">
        <v>74</v>
      </c>
      <c r="C107" s="143"/>
      <c r="D107" s="143"/>
      <c r="E107" s="143"/>
      <c r="F107" s="143"/>
      <c r="G107" s="143"/>
      <c r="H107" s="143"/>
      <c r="I107" s="143"/>
      <c r="J107" s="143"/>
      <c r="K107" s="143"/>
      <c r="L107" s="143"/>
      <c r="M107" s="143"/>
      <c r="N107" s="143"/>
      <c r="O107" s="143"/>
      <c r="P107" s="143"/>
      <c r="Q107" s="143"/>
      <c r="AG107" s="18"/>
      <c r="AH107" s="18"/>
      <c r="AI107" s="18"/>
      <c r="AJ107" s="18"/>
      <c r="AK107" s="18"/>
      <c r="AL107" s="18"/>
      <c r="AM107" s="18"/>
      <c r="AN107" s="18"/>
      <c r="AO107" s="18"/>
      <c r="AP107" s="18"/>
      <c r="AQ107" s="18"/>
      <c r="AR107" s="18"/>
      <c r="AS107" s="18"/>
      <c r="AT107" s="18"/>
    </row>
    <row r="108" spans="1:46">
      <c r="A108" s="30" t="s">
        <v>41</v>
      </c>
      <c r="B108" s="28"/>
      <c r="C108" s="28"/>
      <c r="D108" s="28"/>
      <c r="E108" s="28"/>
      <c r="F108" s="28"/>
      <c r="G108" s="28"/>
      <c r="H108" s="28"/>
      <c r="I108" s="28"/>
      <c r="J108" s="28"/>
      <c r="K108" s="28"/>
      <c r="L108" s="28"/>
      <c r="M108" s="28"/>
      <c r="N108" s="28"/>
      <c r="O108" s="28"/>
      <c r="P108" s="28"/>
    </row>
    <row r="109" spans="1:46">
      <c r="A109" s="8" t="s">
        <v>4</v>
      </c>
      <c r="B109" s="15"/>
      <c r="C109" s="15"/>
      <c r="D109" s="15"/>
      <c r="E109" s="15"/>
      <c r="F109" s="15"/>
      <c r="G109" s="15"/>
      <c r="H109" s="15"/>
      <c r="I109" s="15"/>
      <c r="J109" s="15"/>
      <c r="K109" s="15"/>
      <c r="L109" s="15"/>
      <c r="M109" s="15"/>
      <c r="N109" s="15"/>
      <c r="O109" s="15"/>
      <c r="P109" s="15"/>
    </row>
    <row r="110" spans="1:46">
      <c r="A110" s="9" t="s">
        <v>5</v>
      </c>
      <c r="B110" s="14">
        <v>4.4000000000000004</v>
      </c>
      <c r="C110" s="14">
        <v>1.4</v>
      </c>
      <c r="D110" s="14">
        <v>2.1</v>
      </c>
      <c r="E110" s="14">
        <v>1.9</v>
      </c>
      <c r="F110" s="14">
        <v>2.5</v>
      </c>
      <c r="G110" s="14">
        <v>2</v>
      </c>
      <c r="H110" s="14">
        <v>2.2000000000000002</v>
      </c>
      <c r="I110" s="14">
        <v>3</v>
      </c>
      <c r="J110" s="14">
        <v>3.7</v>
      </c>
      <c r="K110" s="14">
        <v>3.3</v>
      </c>
      <c r="L110" s="14">
        <v>3.4</v>
      </c>
      <c r="M110" s="14">
        <v>1.5</v>
      </c>
      <c r="N110" s="14">
        <v>0.8</v>
      </c>
      <c r="O110" s="14">
        <v>0.7</v>
      </c>
      <c r="P110" s="14">
        <v>0.6</v>
      </c>
      <c r="Q110" s="14">
        <v>0.7</v>
      </c>
    </row>
    <row r="111" spans="1:46">
      <c r="A111" s="9" t="s">
        <v>6</v>
      </c>
      <c r="B111" s="14">
        <v>4.2</v>
      </c>
      <c r="C111" s="14">
        <v>1.9</v>
      </c>
      <c r="D111" s="14">
        <v>1.7</v>
      </c>
      <c r="E111" s="14">
        <v>1.3</v>
      </c>
      <c r="F111" s="14">
        <v>1.9</v>
      </c>
      <c r="G111" s="14">
        <v>2.2999999999999998</v>
      </c>
      <c r="H111" s="14">
        <v>3</v>
      </c>
      <c r="I111" s="14">
        <v>3.1</v>
      </c>
      <c r="J111" s="14">
        <v>4.0999999999999996</v>
      </c>
      <c r="K111" s="14">
        <v>4.4000000000000004</v>
      </c>
      <c r="L111" s="14">
        <v>4.9000000000000004</v>
      </c>
      <c r="M111" s="14">
        <v>1.7</v>
      </c>
      <c r="N111" s="14">
        <v>1.3</v>
      </c>
      <c r="O111" s="14">
        <v>1.2</v>
      </c>
      <c r="P111" s="14">
        <v>1.2</v>
      </c>
      <c r="Q111" s="14">
        <v>1.3</v>
      </c>
    </row>
    <row r="112" spans="1:46">
      <c r="A112" s="9" t="s">
        <v>7</v>
      </c>
      <c r="B112" s="14">
        <v>4.9000000000000004</v>
      </c>
      <c r="C112" s="14">
        <v>2.2999999999999998</v>
      </c>
      <c r="D112" s="14">
        <v>3</v>
      </c>
      <c r="E112" s="14">
        <v>2.2000000000000002</v>
      </c>
      <c r="F112" s="14">
        <v>2.4</v>
      </c>
      <c r="G112" s="14">
        <v>1.9</v>
      </c>
      <c r="H112" s="14">
        <v>3.2</v>
      </c>
      <c r="I112" s="14">
        <v>3.8</v>
      </c>
      <c r="J112" s="14">
        <v>5.2</v>
      </c>
      <c r="K112" s="14">
        <v>5.8</v>
      </c>
      <c r="L112" s="14">
        <v>6.1</v>
      </c>
      <c r="M112" s="14">
        <v>2.2999999999999998</v>
      </c>
      <c r="N112" s="14">
        <v>1.5</v>
      </c>
      <c r="O112" s="14">
        <v>1.5</v>
      </c>
      <c r="P112" s="14">
        <v>1.6</v>
      </c>
      <c r="Q112" s="14">
        <v>1.4</v>
      </c>
    </row>
    <row r="113" spans="1:46">
      <c r="A113" s="9" t="s">
        <v>8</v>
      </c>
      <c r="B113" s="14">
        <v>7.4</v>
      </c>
      <c r="C113" s="14">
        <v>2.7</v>
      </c>
      <c r="D113" s="14">
        <v>4.0999999999999996</v>
      </c>
      <c r="E113" s="14">
        <v>3.9</v>
      </c>
      <c r="F113" s="14">
        <v>3.3</v>
      </c>
      <c r="G113" s="14">
        <v>2.6</v>
      </c>
      <c r="H113" s="14">
        <v>4.4000000000000004</v>
      </c>
      <c r="I113" s="14">
        <v>6.7</v>
      </c>
      <c r="J113" s="14">
        <v>4.5999999999999996</v>
      </c>
      <c r="K113" s="14">
        <v>6.1</v>
      </c>
      <c r="L113" s="14">
        <v>6.8</v>
      </c>
      <c r="M113" s="14">
        <v>2.9</v>
      </c>
      <c r="N113" s="14">
        <v>1.7</v>
      </c>
      <c r="O113" s="14">
        <v>1.6</v>
      </c>
      <c r="P113" s="14">
        <v>1.6</v>
      </c>
      <c r="Q113" s="14">
        <v>1.6</v>
      </c>
    </row>
    <row r="114" spans="1:46">
      <c r="A114" s="9" t="s">
        <v>9</v>
      </c>
      <c r="B114" s="14">
        <v>5.7</v>
      </c>
      <c r="C114" s="14">
        <v>3.1</v>
      </c>
      <c r="D114" s="14">
        <v>2.9</v>
      </c>
      <c r="E114" s="14">
        <v>2.5</v>
      </c>
      <c r="F114" s="14">
        <v>2.9</v>
      </c>
      <c r="G114" s="14">
        <v>2.9</v>
      </c>
      <c r="H114" s="14">
        <v>3.5</v>
      </c>
      <c r="I114" s="14">
        <v>5.4</v>
      </c>
      <c r="J114" s="14">
        <v>6</v>
      </c>
      <c r="K114" s="14">
        <v>5.2</v>
      </c>
      <c r="L114" s="14">
        <v>6.2</v>
      </c>
      <c r="M114" s="14">
        <v>2.7</v>
      </c>
      <c r="N114" s="14">
        <v>1.7</v>
      </c>
      <c r="O114" s="14">
        <v>1.6</v>
      </c>
      <c r="P114" s="14">
        <v>1.6</v>
      </c>
      <c r="Q114" s="14">
        <v>1.6</v>
      </c>
    </row>
    <row r="115" spans="1:46">
      <c r="A115" s="9" t="s">
        <v>10</v>
      </c>
      <c r="B115" s="14">
        <v>12.6</v>
      </c>
      <c r="C115" s="14">
        <v>6.5</v>
      </c>
      <c r="D115" s="14">
        <v>6.1</v>
      </c>
      <c r="E115" s="14">
        <v>5.0999999999999996</v>
      </c>
      <c r="F115" s="14">
        <v>4.3</v>
      </c>
      <c r="G115" s="14">
        <v>6.6</v>
      </c>
      <c r="H115" s="14">
        <v>6.8</v>
      </c>
      <c r="I115" s="14">
        <v>12.6</v>
      </c>
      <c r="J115" s="14">
        <v>8</v>
      </c>
      <c r="K115" s="14">
        <v>10</v>
      </c>
      <c r="L115" s="14">
        <v>9.1</v>
      </c>
      <c r="M115" s="14">
        <v>6.1</v>
      </c>
      <c r="N115" s="14">
        <v>2.8</v>
      </c>
      <c r="O115" s="14">
        <v>2.4</v>
      </c>
      <c r="P115" s="14">
        <v>2.2999999999999998</v>
      </c>
      <c r="Q115" s="14">
        <v>2</v>
      </c>
    </row>
    <row r="116" spans="1:46">
      <c r="A116" s="9" t="s">
        <v>11</v>
      </c>
      <c r="B116" s="14">
        <v>18.5</v>
      </c>
      <c r="C116" s="14">
        <v>8.8000000000000007</v>
      </c>
      <c r="D116" s="14">
        <v>6.2</v>
      </c>
      <c r="E116" s="14">
        <v>3</v>
      </c>
      <c r="F116" s="14">
        <v>6.9</v>
      </c>
      <c r="G116" s="14">
        <v>6.4</v>
      </c>
      <c r="H116" s="14">
        <v>6.6</v>
      </c>
      <c r="I116" s="14">
        <v>7.9</v>
      </c>
      <c r="J116" s="14">
        <v>14</v>
      </c>
      <c r="K116" s="14">
        <v>16.8</v>
      </c>
      <c r="L116" s="14">
        <v>15.4</v>
      </c>
      <c r="M116" s="14">
        <v>8.6999999999999993</v>
      </c>
      <c r="N116" s="14">
        <v>2.9</v>
      </c>
      <c r="O116" s="14">
        <v>3</v>
      </c>
      <c r="P116" s="14">
        <v>2.9</v>
      </c>
      <c r="Q116" s="14">
        <v>3.1</v>
      </c>
    </row>
    <row r="117" spans="1:46">
      <c r="A117" s="9" t="s">
        <v>12</v>
      </c>
      <c r="B117" s="14">
        <v>9.3000000000000007</v>
      </c>
      <c r="C117" s="14">
        <v>2.2999999999999998</v>
      </c>
      <c r="D117" s="14">
        <v>2.1</v>
      </c>
      <c r="E117" s="14">
        <v>2.5</v>
      </c>
      <c r="F117" s="14">
        <v>2.2000000000000002</v>
      </c>
      <c r="G117" s="14">
        <v>3.2</v>
      </c>
      <c r="H117" s="14">
        <v>3.8</v>
      </c>
      <c r="I117" s="14">
        <v>4.4000000000000004</v>
      </c>
      <c r="J117" s="14">
        <v>6</v>
      </c>
      <c r="K117" s="14">
        <v>7.8</v>
      </c>
      <c r="L117" s="14">
        <v>6.4</v>
      </c>
      <c r="M117" s="14">
        <v>3.2</v>
      </c>
      <c r="N117" s="14">
        <v>1.7</v>
      </c>
      <c r="O117" s="14">
        <v>1.5</v>
      </c>
      <c r="P117" s="14">
        <v>1.5</v>
      </c>
      <c r="Q117" s="14">
        <v>1.4</v>
      </c>
    </row>
    <row r="118" spans="1:46">
      <c r="A118" s="8" t="s">
        <v>15</v>
      </c>
      <c r="B118" s="14"/>
      <c r="C118" s="14"/>
      <c r="D118" s="14"/>
      <c r="E118" s="14"/>
      <c r="F118" s="14"/>
      <c r="G118" s="14"/>
      <c r="H118" s="14"/>
      <c r="I118" s="14"/>
      <c r="J118" s="14"/>
      <c r="K118" s="14"/>
      <c r="L118" s="87"/>
      <c r="M118" s="14"/>
      <c r="N118" s="14"/>
      <c r="O118" s="14"/>
      <c r="P118" s="14"/>
      <c r="Q118" s="87"/>
    </row>
    <row r="119" spans="1:46">
      <c r="A119" s="9" t="s">
        <v>16</v>
      </c>
      <c r="B119" s="14">
        <v>1.9</v>
      </c>
      <c r="C119" s="14">
        <v>0.7</v>
      </c>
      <c r="D119" s="14">
        <v>1.3</v>
      </c>
      <c r="E119" s="14">
        <v>0.9</v>
      </c>
      <c r="F119" s="14">
        <v>1.3</v>
      </c>
      <c r="G119" s="14">
        <v>1.3</v>
      </c>
      <c r="H119" s="14">
        <v>1.3</v>
      </c>
      <c r="I119" s="14">
        <v>1.9</v>
      </c>
      <c r="J119" s="14">
        <v>1.5</v>
      </c>
      <c r="K119" s="14">
        <v>2.1</v>
      </c>
      <c r="L119" s="14">
        <v>2.2000000000000002</v>
      </c>
      <c r="M119" s="14">
        <v>0.8</v>
      </c>
      <c r="N119" s="14">
        <v>0.7</v>
      </c>
      <c r="O119" s="14">
        <v>0.5</v>
      </c>
      <c r="P119" s="14">
        <v>0.5</v>
      </c>
      <c r="Q119" s="14">
        <v>0.5</v>
      </c>
    </row>
    <row r="120" spans="1:46">
      <c r="A120" s="9" t="s">
        <v>17</v>
      </c>
      <c r="B120" s="14">
        <v>5.9</v>
      </c>
      <c r="C120" s="14">
        <v>2.7</v>
      </c>
      <c r="D120" s="14">
        <v>5</v>
      </c>
      <c r="E120" s="14">
        <v>4.7</v>
      </c>
      <c r="F120" s="14">
        <v>2.6</v>
      </c>
      <c r="G120" s="14">
        <v>1.4</v>
      </c>
      <c r="H120" s="14">
        <v>5.6</v>
      </c>
      <c r="I120" s="14">
        <v>5.9</v>
      </c>
      <c r="J120" s="14">
        <v>5.7</v>
      </c>
      <c r="K120" s="14">
        <v>6.9</v>
      </c>
      <c r="L120" s="14">
        <v>5.3</v>
      </c>
      <c r="M120" s="14">
        <v>4</v>
      </c>
      <c r="N120" s="14">
        <v>2.5</v>
      </c>
      <c r="O120" s="14">
        <v>2.6</v>
      </c>
      <c r="P120" s="14">
        <v>2.2000000000000002</v>
      </c>
      <c r="Q120" s="14">
        <v>2</v>
      </c>
    </row>
    <row r="121" spans="1:46">
      <c r="A121" s="9" t="s">
        <v>18</v>
      </c>
      <c r="B121" s="14">
        <v>12.5</v>
      </c>
      <c r="C121" s="14">
        <v>5</v>
      </c>
      <c r="D121" s="14">
        <v>7.5</v>
      </c>
      <c r="E121" s="14">
        <v>4.9000000000000004</v>
      </c>
      <c r="F121" s="14">
        <v>5.4</v>
      </c>
      <c r="G121" s="14">
        <v>7.1</v>
      </c>
      <c r="H121" s="14">
        <v>7</v>
      </c>
      <c r="I121" s="14">
        <v>6.4</v>
      </c>
      <c r="J121" s="14">
        <v>8.9</v>
      </c>
      <c r="K121" s="14">
        <v>12.6</v>
      </c>
      <c r="L121" s="14">
        <v>9.3000000000000007</v>
      </c>
      <c r="M121" s="14">
        <v>5</v>
      </c>
      <c r="N121" s="14">
        <v>3.6</v>
      </c>
      <c r="O121" s="14">
        <v>3.5</v>
      </c>
      <c r="P121" s="14">
        <v>3.5</v>
      </c>
      <c r="Q121" s="14">
        <v>3.4</v>
      </c>
    </row>
    <row r="122" spans="1:46">
      <c r="A122" s="9" t="s">
        <v>19</v>
      </c>
      <c r="B122" s="36" t="s">
        <v>65</v>
      </c>
      <c r="C122" s="14">
        <v>34.5</v>
      </c>
      <c r="D122" s="14">
        <v>6.9</v>
      </c>
      <c r="E122" s="14">
        <v>13.5</v>
      </c>
      <c r="F122" s="14">
        <v>3.5</v>
      </c>
      <c r="G122" s="14">
        <v>14.1</v>
      </c>
      <c r="H122" s="14">
        <v>27.4</v>
      </c>
      <c r="I122" s="14">
        <v>22.3</v>
      </c>
      <c r="J122" s="14">
        <v>20.5</v>
      </c>
      <c r="K122" s="14">
        <v>32.9</v>
      </c>
      <c r="L122" s="14">
        <v>28.8</v>
      </c>
      <c r="M122" s="14">
        <v>37.6</v>
      </c>
      <c r="N122" s="14">
        <v>4.4000000000000004</v>
      </c>
      <c r="O122" s="14">
        <v>5.0999999999999996</v>
      </c>
      <c r="P122" s="14">
        <v>4.7</v>
      </c>
      <c r="Q122" s="14">
        <v>4.0999999999999996</v>
      </c>
    </row>
    <row r="123" spans="1:46">
      <c r="A123" s="8" t="s">
        <v>13</v>
      </c>
      <c r="B123" s="36"/>
      <c r="C123" s="14"/>
      <c r="D123" s="14"/>
      <c r="E123" s="14"/>
      <c r="F123" s="14"/>
      <c r="G123" s="14"/>
      <c r="H123" s="14"/>
      <c r="I123" s="14"/>
      <c r="J123" s="14"/>
      <c r="K123" s="14"/>
      <c r="L123" s="87"/>
      <c r="M123" s="14"/>
      <c r="N123" s="14"/>
      <c r="O123" s="14"/>
      <c r="P123" s="14"/>
      <c r="Q123" s="87"/>
    </row>
    <row r="124" spans="1:46">
      <c r="A124" s="9" t="s">
        <v>20</v>
      </c>
      <c r="B124" s="14">
        <v>3</v>
      </c>
      <c r="C124" s="14">
        <v>1.3</v>
      </c>
      <c r="D124" s="14">
        <v>1.8</v>
      </c>
      <c r="E124" s="14">
        <v>1.7</v>
      </c>
      <c r="F124" s="14">
        <v>2</v>
      </c>
      <c r="G124" s="14">
        <v>1.4</v>
      </c>
      <c r="H124" s="14">
        <v>1.7</v>
      </c>
      <c r="I124" s="14">
        <v>2.7</v>
      </c>
      <c r="J124" s="14">
        <v>3.1</v>
      </c>
      <c r="K124" s="14">
        <v>2.9</v>
      </c>
      <c r="L124" s="14">
        <v>2.1</v>
      </c>
      <c r="M124" s="14">
        <v>1.4</v>
      </c>
      <c r="N124" s="14">
        <v>0.7</v>
      </c>
      <c r="O124" s="14">
        <v>0.7</v>
      </c>
      <c r="P124" s="14">
        <v>0.7</v>
      </c>
      <c r="Q124" s="14">
        <v>0.7</v>
      </c>
    </row>
    <row r="125" spans="1:46">
      <c r="A125" s="9" t="s">
        <v>21</v>
      </c>
      <c r="B125" s="14">
        <v>2</v>
      </c>
      <c r="C125" s="14">
        <v>1.3</v>
      </c>
      <c r="D125" s="14">
        <v>1.2</v>
      </c>
      <c r="E125" s="14">
        <v>1</v>
      </c>
      <c r="F125" s="14">
        <v>1.2</v>
      </c>
      <c r="G125" s="14">
        <v>1.5</v>
      </c>
      <c r="H125" s="14">
        <v>1.5</v>
      </c>
      <c r="I125" s="14">
        <v>2.1</v>
      </c>
      <c r="J125" s="14">
        <v>2.8</v>
      </c>
      <c r="K125" s="14">
        <v>2.5</v>
      </c>
      <c r="L125" s="14">
        <v>3</v>
      </c>
      <c r="M125" s="14">
        <v>0.9</v>
      </c>
      <c r="N125" s="14">
        <v>0.6</v>
      </c>
      <c r="O125" s="14">
        <v>0.5</v>
      </c>
      <c r="P125" s="14">
        <v>0.5</v>
      </c>
      <c r="Q125" s="14">
        <v>0.5</v>
      </c>
    </row>
    <row r="126" spans="1:46">
      <c r="A126" s="10" t="s">
        <v>14</v>
      </c>
      <c r="B126" s="20">
        <v>1.9</v>
      </c>
      <c r="C126" s="20">
        <v>0.9</v>
      </c>
      <c r="D126" s="20">
        <v>1.1000000000000001</v>
      </c>
      <c r="E126" s="20">
        <v>1</v>
      </c>
      <c r="F126" s="20">
        <v>1.2</v>
      </c>
      <c r="G126" s="20">
        <v>1.1000000000000001</v>
      </c>
      <c r="H126" s="20">
        <v>1.1000000000000001</v>
      </c>
      <c r="I126" s="20">
        <v>1.8</v>
      </c>
      <c r="J126" s="20">
        <v>2</v>
      </c>
      <c r="K126" s="20">
        <v>2</v>
      </c>
      <c r="L126" s="20">
        <v>1.9</v>
      </c>
      <c r="M126" s="20">
        <v>0.8</v>
      </c>
      <c r="N126" s="20">
        <v>0.5</v>
      </c>
      <c r="O126" s="20">
        <v>0.5</v>
      </c>
      <c r="P126" s="20">
        <v>0.5</v>
      </c>
      <c r="Q126" s="72">
        <v>0.4</v>
      </c>
    </row>
    <row r="127" spans="1:46">
      <c r="A127" s="88"/>
      <c r="B127" s="144" t="s">
        <v>75</v>
      </c>
      <c r="C127" s="144"/>
      <c r="D127" s="144"/>
      <c r="E127" s="144"/>
      <c r="F127" s="144"/>
      <c r="G127" s="144"/>
      <c r="H127" s="144"/>
      <c r="I127" s="144"/>
      <c r="J127" s="144"/>
      <c r="K127" s="144"/>
      <c r="L127" s="144"/>
      <c r="M127" s="144"/>
      <c r="N127" s="144"/>
      <c r="O127" s="144"/>
      <c r="P127" s="144"/>
      <c r="Q127" s="144"/>
      <c r="AG127" s="18"/>
      <c r="AH127" s="18"/>
      <c r="AI127" s="18"/>
      <c r="AJ127" s="18"/>
      <c r="AK127" s="18"/>
      <c r="AL127" s="18"/>
      <c r="AM127" s="18"/>
      <c r="AN127" s="18"/>
      <c r="AO127" s="18"/>
      <c r="AP127" s="18"/>
      <c r="AQ127" s="18"/>
      <c r="AR127" s="18"/>
      <c r="AS127" s="18"/>
      <c r="AT127" s="18"/>
    </row>
    <row r="128" spans="1:46">
      <c r="A128" s="30" t="s">
        <v>42</v>
      </c>
      <c r="B128" s="28"/>
      <c r="C128" s="28"/>
      <c r="D128" s="28"/>
      <c r="E128" s="28"/>
      <c r="F128" s="28"/>
      <c r="G128" s="28"/>
      <c r="H128" s="28"/>
      <c r="I128" s="28"/>
      <c r="J128" s="28"/>
      <c r="K128" s="28"/>
      <c r="L128" s="28"/>
      <c r="M128" s="28"/>
      <c r="N128" s="28"/>
      <c r="O128" s="28"/>
      <c r="P128" s="28"/>
    </row>
    <row r="129" spans="1:17">
      <c r="A129" s="8" t="s">
        <v>4</v>
      </c>
    </row>
    <row r="130" spans="1:17">
      <c r="A130" s="9" t="s">
        <v>5</v>
      </c>
      <c r="B130" s="14">
        <v>2.6</v>
      </c>
      <c r="C130" s="14">
        <v>2.2999999999999998</v>
      </c>
      <c r="D130" s="14">
        <v>3.2</v>
      </c>
      <c r="E130" s="14">
        <v>2.9</v>
      </c>
      <c r="F130" s="14">
        <v>3.8</v>
      </c>
      <c r="G130" s="14">
        <v>2.8</v>
      </c>
      <c r="H130" s="14">
        <v>2.8</v>
      </c>
      <c r="I130" s="14">
        <v>3.1</v>
      </c>
      <c r="J130" s="14">
        <v>3.7</v>
      </c>
      <c r="K130" s="14">
        <v>3.2</v>
      </c>
      <c r="L130" s="14">
        <v>2.5</v>
      </c>
      <c r="M130" s="14">
        <v>1.7</v>
      </c>
      <c r="N130" s="14">
        <v>1</v>
      </c>
      <c r="O130" s="14">
        <v>0.9</v>
      </c>
      <c r="P130" s="14">
        <v>0.8</v>
      </c>
      <c r="Q130" s="14">
        <v>0.8</v>
      </c>
    </row>
    <row r="131" spans="1:17">
      <c r="A131" s="9" t="s">
        <v>6</v>
      </c>
      <c r="B131" s="14">
        <v>2.6</v>
      </c>
      <c r="C131" s="14">
        <v>3</v>
      </c>
      <c r="D131" s="14">
        <v>2.8</v>
      </c>
      <c r="E131" s="14">
        <v>2.1</v>
      </c>
      <c r="F131" s="14">
        <v>2.9</v>
      </c>
      <c r="G131" s="14">
        <v>3.4</v>
      </c>
      <c r="H131" s="14">
        <v>3.9</v>
      </c>
      <c r="I131" s="14">
        <v>3.5</v>
      </c>
      <c r="J131" s="14">
        <v>4</v>
      </c>
      <c r="K131" s="14">
        <v>4.4000000000000004</v>
      </c>
      <c r="L131" s="14">
        <v>4.0999999999999996</v>
      </c>
      <c r="M131" s="14">
        <v>2</v>
      </c>
      <c r="N131" s="14">
        <v>1.8</v>
      </c>
      <c r="O131" s="14">
        <v>1.7</v>
      </c>
      <c r="P131" s="14">
        <v>1.6</v>
      </c>
      <c r="Q131" s="14">
        <v>1.7</v>
      </c>
    </row>
    <row r="132" spans="1:17">
      <c r="A132" s="9" t="s">
        <v>7</v>
      </c>
      <c r="B132" s="14">
        <v>4.0999999999999996</v>
      </c>
      <c r="C132" s="14">
        <v>3.8</v>
      </c>
      <c r="D132" s="14">
        <v>4.4000000000000004</v>
      </c>
      <c r="E132" s="14">
        <v>3.3</v>
      </c>
      <c r="F132" s="14">
        <v>3.5</v>
      </c>
      <c r="G132" s="14">
        <v>2.7</v>
      </c>
      <c r="H132" s="14">
        <v>3.9</v>
      </c>
      <c r="I132" s="14">
        <v>3.7</v>
      </c>
      <c r="J132" s="14">
        <v>4.8</v>
      </c>
      <c r="K132" s="14">
        <v>4.5999999999999996</v>
      </c>
      <c r="L132" s="14">
        <v>4</v>
      </c>
      <c r="M132" s="14">
        <v>2.9</v>
      </c>
      <c r="N132" s="14">
        <v>1.9</v>
      </c>
      <c r="O132" s="14">
        <v>1.9</v>
      </c>
      <c r="P132" s="14">
        <v>2</v>
      </c>
      <c r="Q132" s="14">
        <v>1.6</v>
      </c>
    </row>
    <row r="133" spans="1:17">
      <c r="A133" s="9" t="s">
        <v>8</v>
      </c>
      <c r="B133" s="14">
        <v>4.3</v>
      </c>
      <c r="C133" s="14">
        <v>4.5999999999999996</v>
      </c>
      <c r="D133" s="14">
        <v>6</v>
      </c>
      <c r="E133" s="14">
        <v>5.4</v>
      </c>
      <c r="F133" s="14">
        <v>4.7</v>
      </c>
      <c r="G133" s="14">
        <v>3.9</v>
      </c>
      <c r="H133" s="14">
        <v>5.0999999999999996</v>
      </c>
      <c r="I133" s="14">
        <v>6.6</v>
      </c>
      <c r="J133" s="14">
        <v>4.5999999999999996</v>
      </c>
      <c r="K133" s="14">
        <v>5</v>
      </c>
      <c r="L133" s="14">
        <v>3.9</v>
      </c>
      <c r="M133" s="14">
        <v>3.4</v>
      </c>
      <c r="N133" s="14">
        <v>2.1</v>
      </c>
      <c r="O133" s="14">
        <v>2</v>
      </c>
      <c r="P133" s="14">
        <v>1.9</v>
      </c>
      <c r="Q133" s="14">
        <v>1.8</v>
      </c>
    </row>
    <row r="134" spans="1:17">
      <c r="A134" s="9" t="s">
        <v>9</v>
      </c>
      <c r="B134" s="14">
        <v>3.7</v>
      </c>
      <c r="C134" s="14">
        <v>4.8</v>
      </c>
      <c r="D134" s="14">
        <v>4.2</v>
      </c>
      <c r="E134" s="14">
        <v>3.9</v>
      </c>
      <c r="F134" s="14">
        <v>4.3</v>
      </c>
      <c r="G134" s="14">
        <v>4.2</v>
      </c>
      <c r="H134" s="14">
        <v>4.4000000000000004</v>
      </c>
      <c r="I134" s="14">
        <v>5.9</v>
      </c>
      <c r="J134" s="14">
        <v>6.6</v>
      </c>
      <c r="K134" s="14">
        <v>4.8</v>
      </c>
      <c r="L134" s="14">
        <v>4.5999999999999996</v>
      </c>
      <c r="M134" s="14">
        <v>3</v>
      </c>
      <c r="N134" s="14">
        <v>2.2000000000000002</v>
      </c>
      <c r="O134" s="14">
        <v>2.1</v>
      </c>
      <c r="P134" s="14">
        <v>2</v>
      </c>
      <c r="Q134" s="14">
        <v>2</v>
      </c>
    </row>
    <row r="135" spans="1:17">
      <c r="A135" s="9" t="s">
        <v>10</v>
      </c>
      <c r="B135" s="14">
        <v>5</v>
      </c>
      <c r="C135" s="14">
        <v>7.5</v>
      </c>
      <c r="D135" s="14">
        <v>7.3</v>
      </c>
      <c r="E135" s="14">
        <v>6.5</v>
      </c>
      <c r="F135" s="14">
        <v>5.8</v>
      </c>
      <c r="G135" s="14">
        <v>7</v>
      </c>
      <c r="H135" s="14">
        <v>6.3</v>
      </c>
      <c r="I135" s="14">
        <v>7.4</v>
      </c>
      <c r="J135" s="14">
        <v>5.2</v>
      </c>
      <c r="K135" s="14">
        <v>7.8</v>
      </c>
      <c r="L135" s="14">
        <v>4.5999999999999996</v>
      </c>
      <c r="M135" s="14">
        <v>4.9000000000000004</v>
      </c>
      <c r="N135" s="14">
        <v>2.7</v>
      </c>
      <c r="O135" s="14">
        <v>2.4</v>
      </c>
      <c r="P135" s="14">
        <v>2.1</v>
      </c>
      <c r="Q135" s="14">
        <v>1.7</v>
      </c>
    </row>
    <row r="136" spans="1:17">
      <c r="A136" s="9" t="s">
        <v>11</v>
      </c>
      <c r="B136" s="14">
        <v>8.8000000000000007</v>
      </c>
      <c r="C136" s="14">
        <v>12.4</v>
      </c>
      <c r="D136" s="14">
        <v>8.3000000000000007</v>
      </c>
      <c r="E136" s="14">
        <v>4.5</v>
      </c>
      <c r="F136" s="14">
        <v>8.6</v>
      </c>
      <c r="G136" s="14">
        <v>8.9</v>
      </c>
      <c r="H136" s="14">
        <v>6.6</v>
      </c>
      <c r="I136" s="14">
        <v>6.8</v>
      </c>
      <c r="J136" s="14">
        <v>10.199999999999999</v>
      </c>
      <c r="K136" s="14">
        <v>12.4</v>
      </c>
      <c r="L136" s="14">
        <v>9.6999999999999993</v>
      </c>
      <c r="M136" s="14">
        <v>8.3000000000000007</v>
      </c>
      <c r="N136" s="14">
        <v>3.4</v>
      </c>
      <c r="O136" s="14">
        <v>3.6</v>
      </c>
      <c r="P136" s="14">
        <v>3.3</v>
      </c>
      <c r="Q136" s="14">
        <v>3.4</v>
      </c>
    </row>
    <row r="137" spans="1:17">
      <c r="A137" s="9" t="s">
        <v>12</v>
      </c>
      <c r="B137" s="14">
        <v>7.7</v>
      </c>
      <c r="C137" s="14">
        <v>4.2</v>
      </c>
      <c r="D137" s="14">
        <v>3.7</v>
      </c>
      <c r="E137" s="14">
        <v>4.5999999999999996</v>
      </c>
      <c r="F137" s="14">
        <v>4</v>
      </c>
      <c r="G137" s="14">
        <v>5.7</v>
      </c>
      <c r="H137" s="14">
        <v>6.2</v>
      </c>
      <c r="I137" s="14">
        <v>6.8</v>
      </c>
      <c r="J137" s="14">
        <v>7.9</v>
      </c>
      <c r="K137" s="14">
        <v>9.9</v>
      </c>
      <c r="L137" s="14">
        <v>8.3000000000000007</v>
      </c>
      <c r="M137" s="14">
        <v>4.5</v>
      </c>
      <c r="N137" s="14">
        <v>2.8</v>
      </c>
      <c r="O137" s="14">
        <v>2.5</v>
      </c>
      <c r="P137" s="14">
        <v>2.4</v>
      </c>
      <c r="Q137" s="14">
        <v>2.2000000000000002</v>
      </c>
    </row>
    <row r="138" spans="1:17">
      <c r="A138" s="8" t="s">
        <v>15</v>
      </c>
      <c r="B138" s="14"/>
      <c r="C138" s="14"/>
      <c r="D138" s="14"/>
      <c r="E138" s="14"/>
      <c r="F138" s="14"/>
      <c r="G138" s="14"/>
      <c r="H138" s="14"/>
      <c r="I138" s="14"/>
      <c r="J138" s="14"/>
      <c r="K138" s="14"/>
      <c r="L138" s="87"/>
      <c r="M138" s="14"/>
      <c r="N138" s="14"/>
      <c r="O138" s="14"/>
      <c r="P138" s="14"/>
      <c r="Q138" s="87"/>
    </row>
    <row r="139" spans="1:17">
      <c r="A139" s="9" t="s">
        <v>16</v>
      </c>
      <c r="B139" s="14">
        <v>1.3</v>
      </c>
      <c r="C139" s="14">
        <v>1.2</v>
      </c>
      <c r="D139" s="14">
        <v>2.1</v>
      </c>
      <c r="E139" s="14">
        <v>1.5</v>
      </c>
      <c r="F139" s="14">
        <v>2.1</v>
      </c>
      <c r="G139" s="14">
        <v>2</v>
      </c>
      <c r="H139" s="14">
        <v>1.8</v>
      </c>
      <c r="I139" s="14">
        <v>2.2000000000000002</v>
      </c>
      <c r="J139" s="14">
        <v>1.7</v>
      </c>
      <c r="K139" s="14">
        <v>2.2000000000000002</v>
      </c>
      <c r="L139" s="14">
        <v>1.9</v>
      </c>
      <c r="M139" s="14">
        <v>1</v>
      </c>
      <c r="N139" s="14">
        <v>1</v>
      </c>
      <c r="O139" s="14">
        <v>0.7</v>
      </c>
      <c r="P139" s="14">
        <v>0.7</v>
      </c>
      <c r="Q139" s="14">
        <v>0.7</v>
      </c>
    </row>
    <row r="140" spans="1:17">
      <c r="A140" s="9" t="s">
        <v>17</v>
      </c>
      <c r="B140" s="14">
        <v>3.2</v>
      </c>
      <c r="C140" s="14">
        <v>3.6</v>
      </c>
      <c r="D140" s="14">
        <v>6.5</v>
      </c>
      <c r="E140" s="14">
        <v>6.2</v>
      </c>
      <c r="F140" s="14">
        <v>3.4</v>
      </c>
      <c r="G140" s="14">
        <v>1.8</v>
      </c>
      <c r="H140" s="14">
        <v>5.6</v>
      </c>
      <c r="I140" s="14">
        <v>4.4000000000000004</v>
      </c>
      <c r="J140" s="14">
        <v>3.9</v>
      </c>
      <c r="K140" s="14">
        <v>4.9000000000000004</v>
      </c>
      <c r="L140" s="14">
        <v>2.7</v>
      </c>
      <c r="M140" s="14">
        <v>3.6</v>
      </c>
      <c r="N140" s="14">
        <v>2.6</v>
      </c>
      <c r="O140" s="14">
        <v>2.7</v>
      </c>
      <c r="P140" s="14">
        <v>2.2000000000000002</v>
      </c>
      <c r="Q140" s="14">
        <v>1.8</v>
      </c>
    </row>
    <row r="141" spans="1:17">
      <c r="A141" s="9" t="s">
        <v>18</v>
      </c>
      <c r="B141" s="14">
        <v>6.1</v>
      </c>
      <c r="C141" s="14">
        <v>6.9</v>
      </c>
      <c r="D141" s="14">
        <v>9.6</v>
      </c>
      <c r="E141" s="14">
        <v>6</v>
      </c>
      <c r="F141" s="14">
        <v>5.8</v>
      </c>
      <c r="G141" s="14">
        <v>7.6</v>
      </c>
      <c r="H141" s="14">
        <v>7.1</v>
      </c>
      <c r="I141" s="14">
        <v>5</v>
      </c>
      <c r="J141" s="14">
        <v>5.9</v>
      </c>
      <c r="K141" s="14">
        <v>7.5</v>
      </c>
      <c r="L141" s="14">
        <v>5</v>
      </c>
      <c r="M141" s="14">
        <v>4.5999999999999996</v>
      </c>
      <c r="N141" s="14">
        <v>3.4</v>
      </c>
      <c r="O141" s="14">
        <v>3.5</v>
      </c>
      <c r="P141" s="14">
        <v>3.3</v>
      </c>
      <c r="Q141" s="14">
        <v>3</v>
      </c>
    </row>
    <row r="142" spans="1:17">
      <c r="A142" s="9" t="s">
        <v>19</v>
      </c>
      <c r="B142" s="36" t="s">
        <v>65</v>
      </c>
      <c r="C142" s="14">
        <v>40.299999999999997</v>
      </c>
      <c r="D142" s="14">
        <v>8.4</v>
      </c>
      <c r="E142" s="14">
        <v>17.2</v>
      </c>
      <c r="F142" s="14">
        <v>4.7</v>
      </c>
      <c r="G142" s="14">
        <v>17</v>
      </c>
      <c r="H142" s="14">
        <v>16.899999999999999</v>
      </c>
      <c r="I142" s="14">
        <v>13.1</v>
      </c>
      <c r="J142" s="14">
        <v>14.2</v>
      </c>
      <c r="K142" s="14">
        <v>31.3</v>
      </c>
      <c r="L142" s="14">
        <v>11.8</v>
      </c>
      <c r="M142" s="14">
        <v>28.1</v>
      </c>
      <c r="N142" s="14">
        <v>4.4000000000000004</v>
      </c>
      <c r="O142" s="14">
        <v>5.0999999999999996</v>
      </c>
      <c r="P142" s="14">
        <v>4.5999999999999996</v>
      </c>
      <c r="Q142" s="14">
        <v>3.6</v>
      </c>
    </row>
    <row r="143" spans="1:17">
      <c r="A143" s="8" t="s">
        <v>13</v>
      </c>
      <c r="B143" s="36"/>
      <c r="C143" s="14"/>
      <c r="D143" s="14"/>
      <c r="E143" s="14"/>
      <c r="F143" s="14"/>
      <c r="G143" s="14"/>
      <c r="H143" s="14"/>
      <c r="I143" s="14"/>
      <c r="J143" s="14"/>
      <c r="K143" s="14"/>
      <c r="L143" s="87"/>
      <c r="M143" s="14"/>
      <c r="N143" s="14"/>
      <c r="O143" s="14"/>
      <c r="P143" s="14"/>
      <c r="Q143" s="87"/>
    </row>
    <row r="144" spans="1:17">
      <c r="A144" s="9" t="s">
        <v>20</v>
      </c>
      <c r="B144" s="14">
        <v>1.9</v>
      </c>
      <c r="C144" s="14">
        <v>2</v>
      </c>
      <c r="D144" s="14">
        <v>2.6</v>
      </c>
      <c r="E144" s="14">
        <v>2.5</v>
      </c>
      <c r="F144" s="14">
        <v>2.8</v>
      </c>
      <c r="G144" s="14">
        <v>2</v>
      </c>
      <c r="H144" s="14">
        <v>2</v>
      </c>
      <c r="I144" s="14">
        <v>2.7</v>
      </c>
      <c r="J144" s="14">
        <v>3</v>
      </c>
      <c r="K144" s="14">
        <v>2.8</v>
      </c>
      <c r="L144" s="14">
        <v>1.6</v>
      </c>
      <c r="M144" s="14">
        <v>1.6</v>
      </c>
      <c r="N144" s="14">
        <v>0.9</v>
      </c>
      <c r="O144" s="14">
        <v>0.9</v>
      </c>
      <c r="P144" s="14">
        <v>0.9</v>
      </c>
      <c r="Q144" s="14">
        <v>0.8</v>
      </c>
    </row>
    <row r="145" spans="1:17">
      <c r="A145" s="9" t="s">
        <v>21</v>
      </c>
      <c r="B145" s="14">
        <v>1.4</v>
      </c>
      <c r="C145" s="14">
        <v>2.1</v>
      </c>
      <c r="D145" s="14">
        <v>1.9</v>
      </c>
      <c r="E145" s="14">
        <v>1.6</v>
      </c>
      <c r="F145" s="14">
        <v>1.9</v>
      </c>
      <c r="G145" s="14">
        <v>2.2999999999999998</v>
      </c>
      <c r="H145" s="14">
        <v>2</v>
      </c>
      <c r="I145" s="14">
        <v>2.2999999999999998</v>
      </c>
      <c r="J145" s="14">
        <v>2.7</v>
      </c>
      <c r="K145" s="14">
        <v>2.2000000000000002</v>
      </c>
      <c r="L145" s="14">
        <v>2</v>
      </c>
      <c r="M145" s="14">
        <v>1.1000000000000001</v>
      </c>
      <c r="N145" s="14">
        <v>0.8</v>
      </c>
      <c r="O145" s="14">
        <v>0.7</v>
      </c>
      <c r="P145" s="14">
        <v>0.7</v>
      </c>
      <c r="Q145" s="14">
        <v>0.6</v>
      </c>
    </row>
    <row r="146" spans="1:17">
      <c r="A146" s="74" t="s">
        <v>14</v>
      </c>
      <c r="B146" s="72">
        <v>1.2</v>
      </c>
      <c r="C146" s="72">
        <v>1.4</v>
      </c>
      <c r="D146" s="72">
        <v>1.7</v>
      </c>
      <c r="E146" s="72">
        <v>1.5</v>
      </c>
      <c r="F146" s="72">
        <v>1.8</v>
      </c>
      <c r="G146" s="72">
        <v>1.6</v>
      </c>
      <c r="H146" s="72">
        <v>1.4</v>
      </c>
      <c r="I146" s="72">
        <v>1.9</v>
      </c>
      <c r="J146" s="72">
        <v>1.9</v>
      </c>
      <c r="K146" s="72">
        <v>1.8</v>
      </c>
      <c r="L146" s="20">
        <v>1.4</v>
      </c>
      <c r="M146" s="72">
        <v>0.9</v>
      </c>
      <c r="N146" s="72">
        <v>0.7</v>
      </c>
      <c r="O146" s="72">
        <v>0.7</v>
      </c>
      <c r="P146" s="72">
        <v>0.6</v>
      </c>
      <c r="Q146" s="72">
        <v>0.5</v>
      </c>
    </row>
    <row r="147" spans="1:17">
      <c r="L147" s="79"/>
      <c r="Q147" s="82"/>
    </row>
    <row r="149" spans="1:17">
      <c r="A149" s="66" t="s">
        <v>100</v>
      </c>
    </row>
  </sheetData>
  <sheetProtection sheet="1" objects="1" scenarios="1"/>
  <mergeCells count="9">
    <mergeCell ref="B87:Q87"/>
    <mergeCell ref="B107:Q107"/>
    <mergeCell ref="B127:Q127"/>
    <mergeCell ref="B7:Q7"/>
    <mergeCell ref="A1:XFD1"/>
    <mergeCell ref="A4:E4"/>
    <mergeCell ref="B27:Q27"/>
    <mergeCell ref="B47:Q47"/>
    <mergeCell ref="B67:Q67"/>
  </mergeCells>
  <hyperlinks>
    <hyperlink ref="A149" r:id="rId1" display="© Commonwealth of Australia 2012" xr:uid="{00000000-0004-0000-0F00-000000000000}"/>
  </hyperlinks>
  <pageMargins left="0.7" right="0.7" top="0.75" bottom="0.75" header="0.3" footer="0.3"/>
  <pageSetup paperSize="9" orientation="portrait" verticalDpi="0" r:id="rId2"/>
  <drawing r:id="rId3"/>
  <legacyDrawing r:id="rId4"/>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dimension ref="A1:AT149"/>
  <sheetViews>
    <sheetView zoomScaleNormal="100" workbookViewId="0">
      <pane xSplit="1" ySplit="6" topLeftCell="B7" activePane="bottomRight" state="frozen"/>
      <selection pane="topRight" activeCell="B1" sqref="B1"/>
      <selection pane="bottomLeft" activeCell="A7" sqref="A7"/>
      <selection pane="bottomRight" sqref="A1:XFD1"/>
    </sheetView>
  </sheetViews>
  <sheetFormatPr defaultColWidth="9" defaultRowHeight="14.25"/>
  <cols>
    <col min="1" max="1" width="36.625" customWidth="1"/>
    <col min="2" max="16" width="10.125" style="13" customWidth="1"/>
    <col min="17" max="17" width="10.125" customWidth="1"/>
  </cols>
  <sheetData>
    <row r="1" spans="1:18" s="139" customFormat="1" ht="68.099999999999994" customHeight="1">
      <c r="A1" s="139" t="s">
        <v>0</v>
      </c>
    </row>
    <row r="2" spans="1:18" ht="15.75">
      <c r="A2" s="65" t="s">
        <v>98</v>
      </c>
      <c r="B2"/>
      <c r="C2"/>
      <c r="D2"/>
      <c r="E2"/>
      <c r="F2"/>
      <c r="G2"/>
      <c r="H2"/>
      <c r="I2"/>
      <c r="J2"/>
      <c r="K2"/>
      <c r="L2"/>
      <c r="M2"/>
      <c r="N2"/>
      <c r="O2"/>
      <c r="P2"/>
    </row>
    <row r="3" spans="1:18">
      <c r="A3" s="37" t="s">
        <v>99</v>
      </c>
      <c r="B3"/>
      <c r="C3"/>
      <c r="D3"/>
      <c r="E3"/>
      <c r="F3"/>
      <c r="G3"/>
      <c r="H3"/>
      <c r="I3"/>
      <c r="J3"/>
      <c r="K3"/>
      <c r="L3"/>
      <c r="M3"/>
      <c r="N3"/>
      <c r="O3"/>
      <c r="P3"/>
    </row>
    <row r="4" spans="1:18">
      <c r="A4" s="146" t="s">
        <v>87</v>
      </c>
      <c r="B4" s="146"/>
      <c r="C4" s="146"/>
      <c r="D4" s="146"/>
      <c r="E4" s="146"/>
      <c r="F4" s="81"/>
      <c r="G4" s="81"/>
      <c r="H4" s="81"/>
      <c r="I4" s="81"/>
      <c r="J4" s="81"/>
      <c r="K4" s="81"/>
      <c r="L4" s="81"/>
      <c r="M4" s="81"/>
      <c r="N4" s="81"/>
      <c r="O4" s="81"/>
      <c r="P4" s="81"/>
      <c r="Q4" s="80"/>
    </row>
    <row r="5" spans="1:18">
      <c r="A5" s="81"/>
      <c r="B5" s="81"/>
      <c r="C5" s="81"/>
      <c r="D5" s="81"/>
      <c r="E5" s="81"/>
      <c r="F5" s="81"/>
      <c r="G5" s="81"/>
      <c r="H5" s="81"/>
      <c r="I5" s="81"/>
      <c r="J5" s="81"/>
      <c r="K5" s="81"/>
      <c r="L5" s="81"/>
      <c r="M5" s="81"/>
      <c r="N5" s="81"/>
      <c r="O5" s="81"/>
      <c r="P5" s="81"/>
      <c r="Q5" s="80"/>
    </row>
    <row r="6" spans="1:18">
      <c r="A6" s="4"/>
      <c r="B6" s="90" t="s">
        <v>22</v>
      </c>
      <c r="C6" s="90" t="s">
        <v>23</v>
      </c>
      <c r="D6" s="90" t="s">
        <v>24</v>
      </c>
      <c r="E6" s="90" t="s">
        <v>25</v>
      </c>
      <c r="F6" s="90" t="s">
        <v>26</v>
      </c>
      <c r="G6" s="90" t="s">
        <v>27</v>
      </c>
      <c r="H6" s="90" t="s">
        <v>28</v>
      </c>
      <c r="I6" s="90" t="s">
        <v>29</v>
      </c>
      <c r="J6" s="90" t="s">
        <v>30</v>
      </c>
      <c r="K6" s="90" t="s">
        <v>31</v>
      </c>
      <c r="L6" s="90" t="s">
        <v>67</v>
      </c>
      <c r="M6" s="90" t="s">
        <v>32</v>
      </c>
      <c r="N6" s="90" t="s">
        <v>33</v>
      </c>
      <c r="O6" s="90" t="s">
        <v>34</v>
      </c>
      <c r="P6" s="90" t="s">
        <v>35</v>
      </c>
      <c r="Q6" s="90" t="s">
        <v>68</v>
      </c>
    </row>
    <row r="7" spans="1:18" ht="14.25" customHeight="1">
      <c r="A7" s="91"/>
      <c r="B7" s="145" t="s">
        <v>71</v>
      </c>
      <c r="C7" s="145"/>
      <c r="D7" s="145"/>
      <c r="E7" s="145"/>
      <c r="F7" s="145"/>
      <c r="G7" s="145"/>
      <c r="H7" s="145"/>
      <c r="I7" s="145"/>
      <c r="J7" s="145"/>
      <c r="K7" s="145"/>
      <c r="L7" s="145"/>
      <c r="M7" s="145"/>
      <c r="N7" s="145"/>
      <c r="O7" s="145"/>
      <c r="P7" s="145"/>
      <c r="Q7" s="145"/>
    </row>
    <row r="8" spans="1:18">
      <c r="A8" s="29" t="s">
        <v>36</v>
      </c>
      <c r="B8" s="27"/>
      <c r="C8" s="27"/>
      <c r="D8" s="27"/>
      <c r="E8" s="27"/>
      <c r="F8" s="27"/>
      <c r="G8" s="27"/>
      <c r="H8" s="27"/>
      <c r="I8" s="27"/>
      <c r="J8" s="27"/>
      <c r="K8" s="27"/>
      <c r="L8" s="27"/>
      <c r="M8" s="27"/>
      <c r="N8" s="27"/>
      <c r="O8" s="27"/>
      <c r="P8" s="27"/>
    </row>
    <row r="9" spans="1:18">
      <c r="A9" s="8" t="s">
        <v>4</v>
      </c>
    </row>
    <row r="10" spans="1:18">
      <c r="A10" s="9" t="s">
        <v>5</v>
      </c>
      <c r="B10" s="14">
        <v>156.1</v>
      </c>
      <c r="C10" s="14">
        <v>458.3</v>
      </c>
      <c r="D10" s="14">
        <v>489.6</v>
      </c>
      <c r="E10" s="14">
        <v>482</v>
      </c>
      <c r="F10" s="14">
        <v>450.2</v>
      </c>
      <c r="G10" s="14">
        <v>396.3</v>
      </c>
      <c r="H10" s="14">
        <v>340.2</v>
      </c>
      <c r="I10" s="14">
        <v>277</v>
      </c>
      <c r="J10" s="14">
        <v>256.2</v>
      </c>
      <c r="K10" s="14">
        <v>206.8</v>
      </c>
      <c r="L10" s="14">
        <v>294.10000000000002</v>
      </c>
      <c r="M10" s="14">
        <v>611.79999999999995</v>
      </c>
      <c r="N10" s="14">
        <v>2899.2</v>
      </c>
      <c r="O10" s="14">
        <v>3356.1</v>
      </c>
      <c r="P10" s="14">
        <v>3511</v>
      </c>
      <c r="Q10" s="14">
        <v>3805.6</v>
      </c>
      <c r="R10" s="43"/>
    </row>
    <row r="11" spans="1:18">
      <c r="A11" s="9" t="s">
        <v>6</v>
      </c>
      <c r="B11" s="14">
        <v>112.4</v>
      </c>
      <c r="C11" s="14">
        <v>414.1</v>
      </c>
      <c r="D11" s="14">
        <v>446.3</v>
      </c>
      <c r="E11" s="14">
        <v>435.7</v>
      </c>
      <c r="F11" s="14">
        <v>400.8</v>
      </c>
      <c r="G11" s="14">
        <v>333.4</v>
      </c>
      <c r="H11" s="14">
        <v>292</v>
      </c>
      <c r="I11" s="14">
        <v>228.2</v>
      </c>
      <c r="J11" s="14">
        <v>202.1</v>
      </c>
      <c r="K11" s="14">
        <v>179.4</v>
      </c>
      <c r="L11" s="14">
        <v>238.3</v>
      </c>
      <c r="M11" s="14">
        <v>527.79999999999995</v>
      </c>
      <c r="N11" s="14">
        <v>2515.6</v>
      </c>
      <c r="O11" s="14">
        <v>2929</v>
      </c>
      <c r="P11" s="14">
        <v>3039.5</v>
      </c>
      <c r="Q11" s="14">
        <v>3278</v>
      </c>
      <c r="R11" s="43"/>
    </row>
    <row r="12" spans="1:18">
      <c r="A12" s="9" t="s">
        <v>7</v>
      </c>
      <c r="B12" s="14">
        <v>123.5</v>
      </c>
      <c r="C12" s="14">
        <v>281.5</v>
      </c>
      <c r="D12" s="14">
        <v>293</v>
      </c>
      <c r="E12" s="14">
        <v>272.89999999999998</v>
      </c>
      <c r="F12" s="14">
        <v>254.3</v>
      </c>
      <c r="G12" s="14">
        <v>231.9</v>
      </c>
      <c r="H12" s="14">
        <v>215.9</v>
      </c>
      <c r="I12" s="14">
        <v>167.7</v>
      </c>
      <c r="J12" s="14">
        <v>152.80000000000001</v>
      </c>
      <c r="K12" s="14">
        <v>110.4</v>
      </c>
      <c r="L12" s="14">
        <v>153</v>
      </c>
      <c r="M12" s="14">
        <v>403.3</v>
      </c>
      <c r="N12" s="14">
        <v>1699.7</v>
      </c>
      <c r="O12" s="14">
        <v>1983</v>
      </c>
      <c r="P12" s="14">
        <v>2104.8000000000002</v>
      </c>
      <c r="Q12" s="14">
        <v>2257.6999999999998</v>
      </c>
      <c r="R12" s="43"/>
    </row>
    <row r="13" spans="1:18">
      <c r="A13" s="9" t="s">
        <v>8</v>
      </c>
      <c r="B13" s="14">
        <v>31.9</v>
      </c>
      <c r="C13" s="14">
        <v>87.8</v>
      </c>
      <c r="D13" s="14">
        <v>84.2</v>
      </c>
      <c r="E13" s="14">
        <v>82.8</v>
      </c>
      <c r="F13" s="14">
        <v>80.7</v>
      </c>
      <c r="G13" s="14">
        <v>70.400000000000006</v>
      </c>
      <c r="H13" s="14">
        <v>65</v>
      </c>
      <c r="I13" s="14">
        <v>55.1</v>
      </c>
      <c r="J13" s="14">
        <v>53.6</v>
      </c>
      <c r="K13" s="14">
        <v>42.3</v>
      </c>
      <c r="L13" s="14">
        <v>60.3</v>
      </c>
      <c r="M13" s="14">
        <v>119.4</v>
      </c>
      <c r="N13" s="14">
        <v>535.9</v>
      </c>
      <c r="O13" s="14">
        <v>623.79999999999995</v>
      </c>
      <c r="P13" s="14">
        <v>654.5</v>
      </c>
      <c r="Q13" s="14">
        <v>716.6</v>
      </c>
      <c r="R13" s="43"/>
    </row>
    <row r="14" spans="1:18">
      <c r="A14" s="9" t="s">
        <v>9</v>
      </c>
      <c r="B14" s="14">
        <v>56.1</v>
      </c>
      <c r="C14" s="14">
        <v>135.80000000000001</v>
      </c>
      <c r="D14" s="14">
        <v>138.5</v>
      </c>
      <c r="E14" s="14">
        <v>151.19999999999999</v>
      </c>
      <c r="F14" s="14">
        <v>140.69999999999999</v>
      </c>
      <c r="G14" s="14">
        <v>116.3</v>
      </c>
      <c r="H14" s="14">
        <v>106.7</v>
      </c>
      <c r="I14" s="14">
        <v>89.2</v>
      </c>
      <c r="J14" s="14">
        <v>70.7</v>
      </c>
      <c r="K14" s="14">
        <v>58.6</v>
      </c>
      <c r="L14" s="14">
        <v>84.7</v>
      </c>
      <c r="M14" s="14">
        <v>192.7</v>
      </c>
      <c r="N14" s="14">
        <v>874.1</v>
      </c>
      <c r="O14" s="14">
        <v>1011.1</v>
      </c>
      <c r="P14" s="14">
        <v>1067.2</v>
      </c>
      <c r="Q14" s="14">
        <v>1151.0999999999999</v>
      </c>
      <c r="R14" s="43"/>
    </row>
    <row r="15" spans="1:18">
      <c r="A15" s="9" t="s">
        <v>10</v>
      </c>
      <c r="B15" s="14">
        <v>6.8</v>
      </c>
      <c r="C15" s="14">
        <v>22</v>
      </c>
      <c r="D15" s="14">
        <v>22.8</v>
      </c>
      <c r="E15" s="14">
        <v>20.8</v>
      </c>
      <c r="F15" s="14">
        <v>20.9</v>
      </c>
      <c r="G15" s="14">
        <v>19.5</v>
      </c>
      <c r="H15" s="14">
        <v>17.5</v>
      </c>
      <c r="I15" s="14">
        <v>12.8</v>
      </c>
      <c r="J15" s="14">
        <v>15.4</v>
      </c>
      <c r="K15" s="14">
        <v>12.2</v>
      </c>
      <c r="L15" s="14">
        <v>20.399999999999999</v>
      </c>
      <c r="M15" s="14">
        <v>28.1</v>
      </c>
      <c r="N15" s="14">
        <v>142.19999999999999</v>
      </c>
      <c r="O15" s="14">
        <v>164.5</v>
      </c>
      <c r="P15" s="14">
        <v>171.2</v>
      </c>
      <c r="Q15" s="14">
        <v>191.5</v>
      </c>
      <c r="R15" s="43"/>
    </row>
    <row r="16" spans="1:18">
      <c r="A16" s="9" t="s">
        <v>11</v>
      </c>
      <c r="B16" s="14">
        <v>3.3</v>
      </c>
      <c r="C16" s="14">
        <v>8.4</v>
      </c>
      <c r="D16" s="14">
        <v>14.3</v>
      </c>
      <c r="E16" s="14">
        <v>14.3</v>
      </c>
      <c r="F16" s="14">
        <v>12.3</v>
      </c>
      <c r="G16" s="14">
        <v>9.6</v>
      </c>
      <c r="H16" s="14">
        <v>8.1999999999999993</v>
      </c>
      <c r="I16" s="14">
        <v>6.5</v>
      </c>
      <c r="J16" s="14">
        <v>6.5</v>
      </c>
      <c r="K16" s="14">
        <v>5.6</v>
      </c>
      <c r="L16" s="14">
        <v>4.9000000000000004</v>
      </c>
      <c r="M16" s="14">
        <v>11.2</v>
      </c>
      <c r="N16" s="14">
        <v>77</v>
      </c>
      <c r="O16" s="14">
        <v>85.9</v>
      </c>
      <c r="P16" s="14">
        <v>88.2</v>
      </c>
      <c r="Q16" s="14">
        <v>93.5</v>
      </c>
      <c r="R16" s="43"/>
    </row>
    <row r="17" spans="1:46">
      <c r="A17" s="9" t="s">
        <v>12</v>
      </c>
      <c r="B17" s="14">
        <v>8.4</v>
      </c>
      <c r="C17" s="14">
        <v>31</v>
      </c>
      <c r="D17" s="14">
        <v>30.4</v>
      </c>
      <c r="E17" s="14">
        <v>30.9</v>
      </c>
      <c r="F17" s="14">
        <v>30.4</v>
      </c>
      <c r="G17" s="14">
        <v>23.7</v>
      </c>
      <c r="H17" s="14">
        <v>24.2</v>
      </c>
      <c r="I17" s="14">
        <v>17.600000000000001</v>
      </c>
      <c r="J17" s="14">
        <v>17.2</v>
      </c>
      <c r="K17" s="14">
        <v>12.9</v>
      </c>
      <c r="L17" s="14">
        <v>22</v>
      </c>
      <c r="M17" s="14">
        <v>40.299999999999997</v>
      </c>
      <c r="N17" s="14">
        <v>186.3</v>
      </c>
      <c r="O17" s="14">
        <v>217.5</v>
      </c>
      <c r="P17" s="14">
        <v>226.1</v>
      </c>
      <c r="Q17" s="14">
        <v>248.1</v>
      </c>
      <c r="R17" s="43"/>
    </row>
    <row r="18" spans="1:46">
      <c r="A18" s="8" t="s">
        <v>15</v>
      </c>
      <c r="B18" s="14"/>
      <c r="C18" s="14"/>
      <c r="D18" s="14"/>
      <c r="E18" s="14"/>
      <c r="F18" s="14"/>
      <c r="G18" s="14"/>
      <c r="H18" s="14"/>
      <c r="I18" s="14"/>
      <c r="J18" s="14"/>
      <c r="K18" s="14"/>
      <c r="L18" s="87"/>
      <c r="M18" s="14"/>
      <c r="N18" s="14"/>
      <c r="O18" s="14"/>
      <c r="P18" s="14"/>
      <c r="Q18" s="87"/>
      <c r="R18" s="43"/>
    </row>
    <row r="19" spans="1:46">
      <c r="A19" s="9" t="s">
        <v>16</v>
      </c>
      <c r="B19" s="14">
        <v>377.5</v>
      </c>
      <c r="C19" s="14">
        <v>1190</v>
      </c>
      <c r="D19" s="14">
        <v>1243.8</v>
      </c>
      <c r="E19" s="14">
        <v>1237.8</v>
      </c>
      <c r="F19" s="14">
        <v>1137.5</v>
      </c>
      <c r="G19" s="14">
        <v>947.3</v>
      </c>
      <c r="H19" s="14">
        <v>840.3</v>
      </c>
      <c r="I19" s="14">
        <v>672.4</v>
      </c>
      <c r="J19" s="14">
        <v>597.20000000000005</v>
      </c>
      <c r="K19" s="14">
        <v>474.7</v>
      </c>
      <c r="L19" s="14">
        <v>637.1</v>
      </c>
      <c r="M19" s="14">
        <v>1566.5</v>
      </c>
      <c r="N19" s="14">
        <v>7156.3</v>
      </c>
      <c r="O19" s="14">
        <v>8346</v>
      </c>
      <c r="P19" s="14">
        <v>8721.9</v>
      </c>
      <c r="Q19" s="14">
        <v>9360.5</v>
      </c>
      <c r="R19" s="43"/>
    </row>
    <row r="20" spans="1:46">
      <c r="A20" s="9" t="s">
        <v>17</v>
      </c>
      <c r="B20" s="14">
        <v>80.5</v>
      </c>
      <c r="C20" s="14">
        <v>167.8</v>
      </c>
      <c r="D20" s="14">
        <v>176.3</v>
      </c>
      <c r="E20" s="14">
        <v>164.8</v>
      </c>
      <c r="F20" s="14">
        <v>160.9</v>
      </c>
      <c r="G20" s="14">
        <v>168.1</v>
      </c>
      <c r="H20" s="14">
        <v>144.80000000000001</v>
      </c>
      <c r="I20" s="14">
        <v>114</v>
      </c>
      <c r="J20" s="14">
        <v>114.1</v>
      </c>
      <c r="K20" s="14">
        <v>105.9</v>
      </c>
      <c r="L20" s="14">
        <v>164.2</v>
      </c>
      <c r="M20" s="14">
        <v>246.8</v>
      </c>
      <c r="N20" s="14">
        <v>1149.9000000000001</v>
      </c>
      <c r="O20" s="14">
        <v>1317.2</v>
      </c>
      <c r="P20" s="14">
        <v>1395.4</v>
      </c>
      <c r="Q20" s="14">
        <v>1560</v>
      </c>
      <c r="R20" s="43"/>
    </row>
    <row r="21" spans="1:46">
      <c r="A21" s="9" t="s">
        <v>18</v>
      </c>
      <c r="B21" s="14">
        <v>31.6</v>
      </c>
      <c r="C21" s="14">
        <v>69.099999999999994</v>
      </c>
      <c r="D21" s="14">
        <v>78.900000000000006</v>
      </c>
      <c r="E21" s="14">
        <v>75.900000000000006</v>
      </c>
      <c r="F21" s="14">
        <v>67.8</v>
      </c>
      <c r="G21" s="14">
        <v>64.5</v>
      </c>
      <c r="H21" s="14">
        <v>76.900000000000006</v>
      </c>
      <c r="I21" s="14">
        <v>54.6</v>
      </c>
      <c r="J21" s="14">
        <v>52.4</v>
      </c>
      <c r="K21" s="14">
        <v>41</v>
      </c>
      <c r="L21" s="14">
        <v>66.599999999999994</v>
      </c>
      <c r="M21" s="14">
        <v>102.4</v>
      </c>
      <c r="N21" s="14">
        <v>510.2</v>
      </c>
      <c r="O21" s="14">
        <v>580.6</v>
      </c>
      <c r="P21" s="14">
        <v>612.5</v>
      </c>
      <c r="Q21" s="14">
        <v>680.6</v>
      </c>
      <c r="R21" s="43"/>
    </row>
    <row r="22" spans="1:46">
      <c r="A22" s="9" t="s">
        <v>19</v>
      </c>
      <c r="B22" s="14">
        <v>3.6</v>
      </c>
      <c r="C22" s="14">
        <v>11.3</v>
      </c>
      <c r="D22" s="14">
        <v>17.8</v>
      </c>
      <c r="E22" s="14">
        <v>16.600000000000001</v>
      </c>
      <c r="F22" s="14">
        <v>25.6</v>
      </c>
      <c r="G22" s="14">
        <v>15.7</v>
      </c>
      <c r="H22" s="14">
        <v>9.4</v>
      </c>
      <c r="I22" s="14">
        <v>11.6</v>
      </c>
      <c r="J22" s="14">
        <v>12.1</v>
      </c>
      <c r="K22" s="14">
        <v>8.3000000000000007</v>
      </c>
      <c r="L22" s="14">
        <v>8.9</v>
      </c>
      <c r="M22" s="14">
        <v>16.2</v>
      </c>
      <c r="N22" s="14">
        <v>116.9</v>
      </c>
      <c r="O22" s="14">
        <v>127.4</v>
      </c>
      <c r="P22" s="14">
        <v>133.80000000000001</v>
      </c>
      <c r="Q22" s="14">
        <v>140.1</v>
      </c>
      <c r="R22" s="43"/>
    </row>
    <row r="23" spans="1:46">
      <c r="A23" s="8" t="s">
        <v>13</v>
      </c>
      <c r="B23" s="14"/>
      <c r="C23" s="14"/>
      <c r="D23" s="14"/>
      <c r="E23" s="14"/>
      <c r="F23" s="14"/>
      <c r="G23" s="14"/>
      <c r="H23" s="14"/>
      <c r="I23" s="14"/>
      <c r="J23" s="14"/>
      <c r="K23" s="14"/>
      <c r="L23" s="87"/>
      <c r="M23" s="14"/>
      <c r="N23" s="14"/>
      <c r="O23" s="14"/>
      <c r="P23" s="14"/>
      <c r="Q23" s="87"/>
    </row>
    <row r="24" spans="1:46">
      <c r="A24" s="9" t="s">
        <v>20</v>
      </c>
      <c r="B24" s="14">
        <v>237.4</v>
      </c>
      <c r="C24" s="14">
        <v>705.4</v>
      </c>
      <c r="D24" s="14">
        <v>736.5</v>
      </c>
      <c r="E24" s="14">
        <v>708.9</v>
      </c>
      <c r="F24" s="14">
        <v>652.20000000000005</v>
      </c>
      <c r="G24" s="14">
        <v>565.1</v>
      </c>
      <c r="H24" s="14">
        <v>491.8</v>
      </c>
      <c r="I24" s="14">
        <v>390.1</v>
      </c>
      <c r="J24" s="14">
        <v>364.3</v>
      </c>
      <c r="K24" s="14">
        <v>309.2</v>
      </c>
      <c r="L24" s="14">
        <v>451.4</v>
      </c>
      <c r="M24" s="14">
        <v>943.3</v>
      </c>
      <c r="N24" s="14">
        <v>4219</v>
      </c>
      <c r="O24" s="14">
        <v>4922.8999999999996</v>
      </c>
      <c r="P24" s="14">
        <v>5162.3</v>
      </c>
      <c r="Q24" s="14">
        <v>5613.6</v>
      </c>
      <c r="R24" s="43"/>
    </row>
    <row r="25" spans="1:46">
      <c r="A25" s="9" t="s">
        <v>21</v>
      </c>
      <c r="B25" s="14">
        <v>255.4</v>
      </c>
      <c r="C25" s="14">
        <v>734</v>
      </c>
      <c r="D25" s="14">
        <v>782</v>
      </c>
      <c r="E25" s="14">
        <v>787.5</v>
      </c>
      <c r="F25" s="14">
        <v>739.4</v>
      </c>
      <c r="G25" s="14">
        <v>631.70000000000005</v>
      </c>
      <c r="H25" s="14">
        <v>581.4</v>
      </c>
      <c r="I25" s="14">
        <v>462.6</v>
      </c>
      <c r="J25" s="14">
        <v>408.1</v>
      </c>
      <c r="K25" s="14">
        <v>319.89999999999998</v>
      </c>
      <c r="L25" s="14">
        <v>425.3</v>
      </c>
      <c r="M25" s="14">
        <v>989.9</v>
      </c>
      <c r="N25" s="14">
        <v>4712.3999999999996</v>
      </c>
      <c r="O25" s="14">
        <v>5447.5</v>
      </c>
      <c r="P25" s="14">
        <v>5703.4</v>
      </c>
      <c r="Q25" s="14">
        <v>6128.6</v>
      </c>
      <c r="R25" s="43"/>
    </row>
    <row r="26" spans="1:46">
      <c r="A26" s="10" t="s">
        <v>14</v>
      </c>
      <c r="B26" s="20">
        <v>494.3</v>
      </c>
      <c r="C26" s="20">
        <v>1439.4</v>
      </c>
      <c r="D26" s="20">
        <v>1519</v>
      </c>
      <c r="E26" s="20">
        <v>1495.8</v>
      </c>
      <c r="F26" s="20">
        <v>1392</v>
      </c>
      <c r="G26" s="20">
        <v>1201</v>
      </c>
      <c r="H26" s="20">
        <v>1072.3</v>
      </c>
      <c r="I26" s="20">
        <v>851.2</v>
      </c>
      <c r="J26" s="20">
        <v>775.3</v>
      </c>
      <c r="K26" s="20">
        <v>628.29999999999995</v>
      </c>
      <c r="L26" s="20">
        <v>878.1</v>
      </c>
      <c r="M26" s="20">
        <v>1933.2</v>
      </c>
      <c r="N26" s="20">
        <v>8931.9</v>
      </c>
      <c r="O26" s="20">
        <v>10370.299999999999</v>
      </c>
      <c r="P26" s="20">
        <v>10865.6</v>
      </c>
      <c r="Q26" s="20">
        <v>11742.7</v>
      </c>
      <c r="R26" s="43"/>
    </row>
    <row r="27" spans="1:46">
      <c r="A27" s="89"/>
      <c r="B27" s="143" t="s">
        <v>71</v>
      </c>
      <c r="C27" s="143"/>
      <c r="D27" s="143"/>
      <c r="E27" s="143"/>
      <c r="F27" s="143"/>
      <c r="G27" s="143"/>
      <c r="H27" s="143"/>
      <c r="I27" s="143"/>
      <c r="J27" s="143"/>
      <c r="K27" s="143"/>
      <c r="L27" s="143"/>
      <c r="M27" s="143"/>
      <c r="N27" s="143"/>
      <c r="O27" s="143"/>
      <c r="P27" s="143"/>
      <c r="Q27" s="143"/>
      <c r="AG27" s="18"/>
      <c r="AH27" s="18"/>
      <c r="AI27" s="18"/>
      <c r="AJ27" s="18"/>
      <c r="AK27" s="18"/>
      <c r="AL27" s="18"/>
      <c r="AM27" s="18"/>
      <c r="AN27" s="18"/>
      <c r="AO27" s="18"/>
      <c r="AP27" s="18"/>
      <c r="AQ27" s="18"/>
      <c r="AR27" s="18"/>
      <c r="AS27" s="18"/>
      <c r="AT27" s="18"/>
    </row>
    <row r="28" spans="1:46">
      <c r="A28" s="30" t="s">
        <v>37</v>
      </c>
      <c r="B28" s="28"/>
      <c r="C28" s="28"/>
      <c r="D28" s="28"/>
      <c r="E28" s="28"/>
      <c r="F28" s="28"/>
      <c r="G28" s="28"/>
      <c r="H28" s="28"/>
      <c r="I28" s="28"/>
      <c r="J28" s="28"/>
      <c r="K28" s="28"/>
      <c r="L28" s="28"/>
      <c r="M28" s="28"/>
      <c r="N28" s="28"/>
      <c r="O28" s="28"/>
      <c r="P28" s="28"/>
    </row>
    <row r="29" spans="1:46">
      <c r="A29" s="8" t="s">
        <v>4</v>
      </c>
      <c r="B29" s="24"/>
      <c r="C29" s="24"/>
      <c r="D29" s="24"/>
      <c r="E29" s="24"/>
      <c r="F29" s="24"/>
      <c r="G29" s="24"/>
      <c r="H29" s="24"/>
      <c r="I29" s="24"/>
      <c r="J29" s="24"/>
      <c r="K29" s="24"/>
      <c r="L29" s="24"/>
      <c r="M29" s="24"/>
      <c r="N29" s="24"/>
      <c r="O29" s="24"/>
      <c r="P29" s="24"/>
    </row>
    <row r="30" spans="1:46">
      <c r="A30" s="9" t="s">
        <v>5</v>
      </c>
      <c r="B30" s="14">
        <v>473.7</v>
      </c>
      <c r="C30" s="14">
        <v>558.20000000000005</v>
      </c>
      <c r="D30" s="14">
        <v>609</v>
      </c>
      <c r="E30" s="14">
        <v>599</v>
      </c>
      <c r="F30" s="14">
        <v>564.79999999999995</v>
      </c>
      <c r="G30" s="14">
        <v>504.8</v>
      </c>
      <c r="H30" s="14">
        <v>525.79999999999995</v>
      </c>
      <c r="I30" s="14">
        <v>477.5</v>
      </c>
      <c r="J30" s="14">
        <v>496.4</v>
      </c>
      <c r="K30" s="14">
        <v>442.9</v>
      </c>
      <c r="L30" s="14">
        <v>726</v>
      </c>
      <c r="M30" s="14">
        <v>1035.0999999999999</v>
      </c>
      <c r="N30" s="14">
        <v>4218.5</v>
      </c>
      <c r="O30" s="14">
        <v>4778</v>
      </c>
      <c r="P30" s="14">
        <v>5254.8</v>
      </c>
      <c r="Q30" s="14">
        <v>5979.5</v>
      </c>
    </row>
    <row r="31" spans="1:46">
      <c r="A31" s="9" t="s">
        <v>6</v>
      </c>
      <c r="B31" s="14">
        <v>377.4</v>
      </c>
      <c r="C31" s="14">
        <v>487.6</v>
      </c>
      <c r="D31" s="14">
        <v>528.1</v>
      </c>
      <c r="E31" s="14">
        <v>517.9</v>
      </c>
      <c r="F31" s="14">
        <v>475.3</v>
      </c>
      <c r="G31" s="14">
        <v>413</v>
      </c>
      <c r="H31" s="14">
        <v>428.8</v>
      </c>
      <c r="I31" s="14">
        <v>390.5</v>
      </c>
      <c r="J31" s="14">
        <v>379.6</v>
      </c>
      <c r="K31" s="14">
        <v>349.4</v>
      </c>
      <c r="L31" s="14">
        <v>555.9</v>
      </c>
      <c r="M31" s="14">
        <v>865.1</v>
      </c>
      <c r="N31" s="14">
        <v>3485.5</v>
      </c>
      <c r="O31" s="14">
        <v>3972.5</v>
      </c>
      <c r="P31" s="14">
        <v>4352.5</v>
      </c>
      <c r="Q31" s="14">
        <v>4910.6000000000004</v>
      </c>
    </row>
    <row r="32" spans="1:46">
      <c r="A32" s="9" t="s">
        <v>7</v>
      </c>
      <c r="B32" s="14">
        <v>312.60000000000002</v>
      </c>
      <c r="C32" s="14">
        <v>337.5</v>
      </c>
      <c r="D32" s="14">
        <v>359.2</v>
      </c>
      <c r="E32" s="14">
        <v>348.3</v>
      </c>
      <c r="F32" s="14">
        <v>335.5</v>
      </c>
      <c r="G32" s="14">
        <v>315.39999999999998</v>
      </c>
      <c r="H32" s="14">
        <v>338.5</v>
      </c>
      <c r="I32" s="14">
        <v>309.5</v>
      </c>
      <c r="J32" s="14">
        <v>314.89999999999998</v>
      </c>
      <c r="K32" s="14">
        <v>263.39999999999998</v>
      </c>
      <c r="L32" s="14">
        <v>453.3</v>
      </c>
      <c r="M32" s="14">
        <v>650.70000000000005</v>
      </c>
      <c r="N32" s="14">
        <v>2589.5</v>
      </c>
      <c r="O32" s="14">
        <v>2925.8</v>
      </c>
      <c r="P32" s="14">
        <v>3241.3</v>
      </c>
      <c r="Q32" s="14">
        <v>3690.7</v>
      </c>
    </row>
    <row r="33" spans="1:46">
      <c r="A33" s="9" t="s">
        <v>8</v>
      </c>
      <c r="B33" s="14">
        <v>102.1</v>
      </c>
      <c r="C33" s="14">
        <v>116</v>
      </c>
      <c r="D33" s="14">
        <v>116.4</v>
      </c>
      <c r="E33" s="14">
        <v>116.5</v>
      </c>
      <c r="F33" s="14">
        <v>111.8</v>
      </c>
      <c r="G33" s="14">
        <v>103.3</v>
      </c>
      <c r="H33" s="14">
        <v>113.5</v>
      </c>
      <c r="I33" s="14">
        <v>109.7</v>
      </c>
      <c r="J33" s="14">
        <v>114.4</v>
      </c>
      <c r="K33" s="14">
        <v>105.6</v>
      </c>
      <c r="L33" s="14">
        <v>179.9</v>
      </c>
      <c r="M33" s="14">
        <v>217.9</v>
      </c>
      <c r="N33" s="14">
        <v>891.1</v>
      </c>
      <c r="O33" s="14">
        <v>1006.1</v>
      </c>
      <c r="P33" s="14">
        <v>1108.8</v>
      </c>
      <c r="Q33" s="14">
        <v>1287.5</v>
      </c>
    </row>
    <row r="34" spans="1:46">
      <c r="A34" s="9" t="s">
        <v>9</v>
      </c>
      <c r="B34" s="14">
        <v>155.4</v>
      </c>
      <c r="C34" s="14">
        <v>168</v>
      </c>
      <c r="D34" s="14">
        <v>184.4</v>
      </c>
      <c r="E34" s="14">
        <v>203.5</v>
      </c>
      <c r="F34" s="14">
        <v>191.3</v>
      </c>
      <c r="G34" s="14">
        <v>170.8</v>
      </c>
      <c r="H34" s="14">
        <v>179.5</v>
      </c>
      <c r="I34" s="14">
        <v>165.3</v>
      </c>
      <c r="J34" s="14">
        <v>159</v>
      </c>
      <c r="K34" s="14">
        <v>141.6</v>
      </c>
      <c r="L34" s="14">
        <v>220.1</v>
      </c>
      <c r="M34" s="14">
        <v>321.3</v>
      </c>
      <c r="N34" s="14">
        <v>1391.4</v>
      </c>
      <c r="O34" s="14">
        <v>1558.1</v>
      </c>
      <c r="P34" s="14">
        <v>1712.3</v>
      </c>
      <c r="Q34" s="14">
        <v>1933.2</v>
      </c>
    </row>
    <row r="35" spans="1:46">
      <c r="A35" s="9" t="s">
        <v>10</v>
      </c>
      <c r="B35" s="14">
        <v>29.9</v>
      </c>
      <c r="C35" s="14">
        <v>31.8</v>
      </c>
      <c r="D35" s="14">
        <v>33.5</v>
      </c>
      <c r="E35" s="14">
        <v>32.299999999999997</v>
      </c>
      <c r="F35" s="14">
        <v>30.8</v>
      </c>
      <c r="G35" s="14">
        <v>29.8</v>
      </c>
      <c r="H35" s="14">
        <v>35.200000000000003</v>
      </c>
      <c r="I35" s="14">
        <v>34.1</v>
      </c>
      <c r="J35" s="14">
        <v>39.200000000000003</v>
      </c>
      <c r="K35" s="14">
        <v>34.9</v>
      </c>
      <c r="L35" s="14">
        <v>61.4</v>
      </c>
      <c r="M35" s="14">
        <v>61.6</v>
      </c>
      <c r="N35" s="14">
        <v>269.10000000000002</v>
      </c>
      <c r="O35" s="14">
        <v>301.3</v>
      </c>
      <c r="P35" s="14">
        <v>330.6</v>
      </c>
      <c r="Q35" s="14">
        <v>392.5</v>
      </c>
    </row>
    <row r="36" spans="1:46">
      <c r="A36" s="9" t="s">
        <v>11</v>
      </c>
      <c r="B36" s="14">
        <v>12.9</v>
      </c>
      <c r="C36" s="14">
        <v>11.7</v>
      </c>
      <c r="D36" s="14">
        <v>18.7</v>
      </c>
      <c r="E36" s="14">
        <v>19.8</v>
      </c>
      <c r="F36" s="14">
        <v>16.899999999999999</v>
      </c>
      <c r="G36" s="14">
        <v>13.7</v>
      </c>
      <c r="H36" s="14">
        <v>15.3</v>
      </c>
      <c r="I36" s="14">
        <v>13.1</v>
      </c>
      <c r="J36" s="14">
        <v>13.4</v>
      </c>
      <c r="K36" s="14">
        <v>10.3</v>
      </c>
      <c r="L36" s="14">
        <v>12.7</v>
      </c>
      <c r="M36" s="14">
        <v>24.5</v>
      </c>
      <c r="N36" s="14">
        <v>120.8</v>
      </c>
      <c r="O36" s="14">
        <v>133.30000000000001</v>
      </c>
      <c r="P36" s="14">
        <v>145.4</v>
      </c>
      <c r="Q36" s="14">
        <v>158</v>
      </c>
    </row>
    <row r="37" spans="1:46">
      <c r="A37" s="9" t="s">
        <v>12</v>
      </c>
      <c r="B37" s="14">
        <v>24.7</v>
      </c>
      <c r="C37" s="14">
        <v>34.200000000000003</v>
      </c>
      <c r="D37" s="14">
        <v>35.299999999999997</v>
      </c>
      <c r="E37" s="14">
        <v>34.4</v>
      </c>
      <c r="F37" s="14">
        <v>33.9</v>
      </c>
      <c r="G37" s="14">
        <v>29.4</v>
      </c>
      <c r="H37" s="14">
        <v>28.5</v>
      </c>
      <c r="I37" s="14">
        <v>23.9</v>
      </c>
      <c r="J37" s="14">
        <v>23.5</v>
      </c>
      <c r="K37" s="14">
        <v>20.3</v>
      </c>
      <c r="L37" s="14">
        <v>31.8</v>
      </c>
      <c r="M37" s="14">
        <v>58.9</v>
      </c>
      <c r="N37" s="14">
        <v>226.4</v>
      </c>
      <c r="O37" s="14">
        <v>261.10000000000002</v>
      </c>
      <c r="P37" s="14">
        <v>286</v>
      </c>
      <c r="Q37" s="14">
        <v>318.10000000000002</v>
      </c>
    </row>
    <row r="38" spans="1:46">
      <c r="A38" s="8" t="s">
        <v>15</v>
      </c>
      <c r="B38" s="14"/>
      <c r="C38" s="14"/>
      <c r="D38" s="14"/>
      <c r="E38" s="14"/>
      <c r="F38" s="14"/>
      <c r="G38" s="14"/>
      <c r="H38" s="14"/>
      <c r="I38" s="14"/>
      <c r="J38" s="14"/>
      <c r="K38" s="14"/>
      <c r="L38" s="87"/>
      <c r="M38" s="14"/>
      <c r="N38" s="14"/>
      <c r="O38" s="14"/>
      <c r="P38" s="14"/>
      <c r="Q38" s="87"/>
    </row>
    <row r="39" spans="1:46">
      <c r="A39" s="9" t="s">
        <v>16</v>
      </c>
      <c r="B39" s="14">
        <v>1071.7</v>
      </c>
      <c r="C39" s="14">
        <v>1382.1</v>
      </c>
      <c r="D39" s="14">
        <v>1479.7</v>
      </c>
      <c r="E39" s="14">
        <v>1470.1</v>
      </c>
      <c r="F39" s="14">
        <v>1358</v>
      </c>
      <c r="G39" s="14">
        <v>1195</v>
      </c>
      <c r="H39" s="14">
        <v>1204.0999999999999</v>
      </c>
      <c r="I39" s="14">
        <v>1077</v>
      </c>
      <c r="J39" s="14">
        <v>1050.3</v>
      </c>
      <c r="K39" s="14">
        <v>905.5</v>
      </c>
      <c r="L39" s="14">
        <v>1422.6</v>
      </c>
      <c r="M39" s="14">
        <v>2454</v>
      </c>
      <c r="N39" s="14">
        <v>9742.4</v>
      </c>
      <c r="O39" s="14">
        <v>11126.7</v>
      </c>
      <c r="P39" s="14">
        <v>12195.9</v>
      </c>
      <c r="Q39" s="14">
        <v>13620.9</v>
      </c>
    </row>
    <row r="40" spans="1:46">
      <c r="A40" s="9" t="s">
        <v>17</v>
      </c>
      <c r="B40" s="14">
        <v>287.7</v>
      </c>
      <c r="C40" s="14">
        <v>249.6</v>
      </c>
      <c r="D40" s="14">
        <v>260</v>
      </c>
      <c r="E40" s="14">
        <v>258.39999999999998</v>
      </c>
      <c r="F40" s="14">
        <v>240.4</v>
      </c>
      <c r="G40" s="14">
        <v>256.8</v>
      </c>
      <c r="H40" s="14">
        <v>297.7</v>
      </c>
      <c r="I40" s="14">
        <v>295.7</v>
      </c>
      <c r="J40" s="14">
        <v>306.89999999999998</v>
      </c>
      <c r="K40" s="14">
        <v>303.10000000000002</v>
      </c>
      <c r="L40" s="14">
        <v>549.9</v>
      </c>
      <c r="M40" s="14">
        <v>533.5</v>
      </c>
      <c r="N40" s="14">
        <v>2220.6999999999998</v>
      </c>
      <c r="O40" s="14">
        <v>2469.8000000000002</v>
      </c>
      <c r="P40" s="14">
        <v>2754.3</v>
      </c>
      <c r="Q40" s="14">
        <v>3306.8</v>
      </c>
    </row>
    <row r="41" spans="1:46">
      <c r="A41" s="9" t="s">
        <v>18</v>
      </c>
      <c r="B41" s="14">
        <v>119.6</v>
      </c>
      <c r="C41" s="14">
        <v>97.7</v>
      </c>
      <c r="D41" s="14">
        <v>119.3</v>
      </c>
      <c r="E41" s="14">
        <v>117.2</v>
      </c>
      <c r="F41" s="14">
        <v>126.8</v>
      </c>
      <c r="G41" s="14">
        <v>104.8</v>
      </c>
      <c r="H41" s="14">
        <v>138.9</v>
      </c>
      <c r="I41" s="14">
        <v>123.4</v>
      </c>
      <c r="J41" s="14">
        <v>150.9</v>
      </c>
      <c r="K41" s="14">
        <v>133.5</v>
      </c>
      <c r="L41" s="14">
        <v>233</v>
      </c>
      <c r="M41" s="14">
        <v>215</v>
      </c>
      <c r="N41" s="14">
        <v>1015</v>
      </c>
      <c r="O41" s="14">
        <v>1112.7</v>
      </c>
      <c r="P41" s="14">
        <v>1233.2</v>
      </c>
      <c r="Q41" s="14">
        <v>1465.5</v>
      </c>
    </row>
    <row r="42" spans="1:46">
      <c r="A42" s="9" t="s">
        <v>19</v>
      </c>
      <c r="B42" s="14">
        <v>14.9</v>
      </c>
      <c r="C42" s="14">
        <v>16.100000000000001</v>
      </c>
      <c r="D42" s="14">
        <v>27.2</v>
      </c>
      <c r="E42" s="14">
        <v>26</v>
      </c>
      <c r="F42" s="14">
        <v>36.299999999999997</v>
      </c>
      <c r="G42" s="14">
        <v>25.5</v>
      </c>
      <c r="H42" s="14">
        <v>22.5</v>
      </c>
      <c r="I42" s="14">
        <v>29</v>
      </c>
      <c r="J42" s="14">
        <v>27.9</v>
      </c>
      <c r="K42" s="14">
        <v>25.2</v>
      </c>
      <c r="L42" s="14">
        <v>35.200000000000003</v>
      </c>
      <c r="M42" s="14">
        <v>31.5</v>
      </c>
      <c r="N42" s="14">
        <v>215.5</v>
      </c>
      <c r="O42" s="14">
        <v>230.5</v>
      </c>
      <c r="P42" s="14">
        <v>246.6</v>
      </c>
      <c r="Q42" s="14">
        <v>280</v>
      </c>
    </row>
    <row r="43" spans="1:46">
      <c r="A43" s="8" t="s">
        <v>13</v>
      </c>
      <c r="B43" s="14"/>
      <c r="C43" s="14"/>
      <c r="D43" s="14"/>
      <c r="E43" s="14"/>
      <c r="F43" s="14"/>
      <c r="G43" s="14"/>
      <c r="H43" s="14"/>
      <c r="I43" s="14"/>
      <c r="J43" s="14"/>
      <c r="K43" s="14"/>
      <c r="L43" s="87"/>
      <c r="M43" s="14"/>
      <c r="N43" s="14"/>
      <c r="O43" s="14"/>
      <c r="P43" s="14"/>
      <c r="Q43" s="87"/>
    </row>
    <row r="44" spans="1:46">
      <c r="A44" s="9" t="s">
        <v>20</v>
      </c>
      <c r="B44" s="14">
        <v>764.4</v>
      </c>
      <c r="C44" s="14">
        <v>892.3</v>
      </c>
      <c r="D44" s="14">
        <v>942.1</v>
      </c>
      <c r="E44" s="14">
        <v>919.7</v>
      </c>
      <c r="F44" s="14">
        <v>872.8</v>
      </c>
      <c r="G44" s="14">
        <v>781.9</v>
      </c>
      <c r="H44" s="14">
        <v>818.4</v>
      </c>
      <c r="I44" s="14">
        <v>742.9</v>
      </c>
      <c r="J44" s="14">
        <v>746.9</v>
      </c>
      <c r="K44" s="14">
        <v>668</v>
      </c>
      <c r="L44" s="14">
        <v>1090.4000000000001</v>
      </c>
      <c r="M44" s="14">
        <v>1656.7</v>
      </c>
      <c r="N44" s="14">
        <v>6494</v>
      </c>
      <c r="O44" s="14">
        <v>7386.4</v>
      </c>
      <c r="P44" s="14">
        <v>8148.3</v>
      </c>
      <c r="Q44" s="14">
        <v>9239.6</v>
      </c>
    </row>
    <row r="45" spans="1:46">
      <c r="A45" s="9" t="s">
        <v>21</v>
      </c>
      <c r="B45" s="14">
        <v>728.3</v>
      </c>
      <c r="C45" s="14">
        <v>851.1</v>
      </c>
      <c r="D45" s="14">
        <v>942.6</v>
      </c>
      <c r="E45" s="14">
        <v>950</v>
      </c>
      <c r="F45" s="14">
        <v>887.7</v>
      </c>
      <c r="G45" s="14">
        <v>798.1</v>
      </c>
      <c r="H45" s="14">
        <v>846</v>
      </c>
      <c r="I45" s="14">
        <v>780.6</v>
      </c>
      <c r="J45" s="14">
        <v>789.6</v>
      </c>
      <c r="K45" s="14">
        <v>701</v>
      </c>
      <c r="L45" s="14">
        <v>1150.5999999999999</v>
      </c>
      <c r="M45" s="14">
        <v>1580</v>
      </c>
      <c r="N45" s="14">
        <v>6704.2</v>
      </c>
      <c r="O45" s="14">
        <v>7555.9</v>
      </c>
      <c r="P45" s="14">
        <v>8283.7000000000007</v>
      </c>
      <c r="Q45" s="14">
        <v>9431</v>
      </c>
    </row>
    <row r="46" spans="1:46" s="6" customFormat="1" ht="15">
      <c r="A46" s="10" t="s">
        <v>14</v>
      </c>
      <c r="B46" s="20">
        <v>1492.2</v>
      </c>
      <c r="C46" s="20">
        <v>1745.6</v>
      </c>
      <c r="D46" s="20">
        <v>1888.1</v>
      </c>
      <c r="E46" s="20">
        <v>1872.8</v>
      </c>
      <c r="F46" s="20">
        <v>1760.5</v>
      </c>
      <c r="G46" s="20">
        <v>1581.4</v>
      </c>
      <c r="H46" s="20">
        <v>1665.4</v>
      </c>
      <c r="I46" s="20">
        <v>1524.4</v>
      </c>
      <c r="J46" s="20">
        <v>1538.8</v>
      </c>
      <c r="K46" s="20">
        <v>1366.8</v>
      </c>
      <c r="L46" s="20">
        <v>2241.4</v>
      </c>
      <c r="M46" s="20">
        <v>3236.2</v>
      </c>
      <c r="N46" s="20">
        <v>13196.8</v>
      </c>
      <c r="O46" s="20">
        <v>14938.8</v>
      </c>
      <c r="P46" s="20">
        <v>16432</v>
      </c>
      <c r="Q46" s="20">
        <v>18671.599999999999</v>
      </c>
    </row>
    <row r="47" spans="1:46">
      <c r="A47" s="88"/>
      <c r="B47" s="144" t="s">
        <v>72</v>
      </c>
      <c r="C47" s="144"/>
      <c r="D47" s="144"/>
      <c r="E47" s="144"/>
      <c r="F47" s="144"/>
      <c r="G47" s="144"/>
      <c r="H47" s="144"/>
      <c r="I47" s="144"/>
      <c r="J47" s="144"/>
      <c r="K47" s="144"/>
      <c r="L47" s="144"/>
      <c r="M47" s="144"/>
      <c r="N47" s="144"/>
      <c r="O47" s="144"/>
      <c r="P47" s="144"/>
      <c r="Q47" s="144"/>
      <c r="AG47" s="18"/>
      <c r="AH47" s="18"/>
      <c r="AI47" s="18"/>
      <c r="AJ47" s="18"/>
      <c r="AK47" s="18"/>
      <c r="AL47" s="18"/>
      <c r="AM47" s="18"/>
      <c r="AN47" s="18"/>
      <c r="AO47" s="18"/>
      <c r="AP47" s="18"/>
      <c r="AQ47" s="18"/>
      <c r="AR47" s="18"/>
      <c r="AS47" s="18"/>
      <c r="AT47" s="18"/>
    </row>
    <row r="48" spans="1:46">
      <c r="A48" s="30" t="s">
        <v>38</v>
      </c>
      <c r="B48" s="28"/>
      <c r="C48" s="28"/>
      <c r="D48" s="28"/>
      <c r="E48" s="28"/>
      <c r="F48" s="28"/>
      <c r="G48" s="28"/>
      <c r="H48" s="28"/>
      <c r="I48" s="28"/>
      <c r="J48" s="28"/>
      <c r="K48" s="28"/>
      <c r="L48" s="28"/>
      <c r="M48" s="28"/>
      <c r="N48" s="28"/>
      <c r="O48" s="28"/>
      <c r="P48" s="28"/>
    </row>
    <row r="49" spans="1:17">
      <c r="A49" s="8" t="s">
        <v>4</v>
      </c>
    </row>
    <row r="50" spans="1:17">
      <c r="A50" s="9" t="s">
        <v>5</v>
      </c>
      <c r="B50" s="14">
        <v>33</v>
      </c>
      <c r="C50" s="14">
        <v>82.1</v>
      </c>
      <c r="D50" s="14">
        <v>80.400000000000006</v>
      </c>
      <c r="E50" s="14">
        <v>80.5</v>
      </c>
      <c r="F50" s="14">
        <v>79.7</v>
      </c>
      <c r="G50" s="14">
        <v>78.5</v>
      </c>
      <c r="H50" s="14">
        <v>64.7</v>
      </c>
      <c r="I50" s="14">
        <v>58</v>
      </c>
      <c r="J50" s="14">
        <v>51.6</v>
      </c>
      <c r="K50" s="14">
        <v>46.7</v>
      </c>
      <c r="L50" s="14">
        <v>40.5</v>
      </c>
      <c r="M50" s="14">
        <v>59.1</v>
      </c>
      <c r="N50" s="14">
        <v>68.7</v>
      </c>
      <c r="O50" s="14">
        <v>70.2</v>
      </c>
      <c r="P50" s="14">
        <v>66.8</v>
      </c>
      <c r="Q50" s="14">
        <v>63.6</v>
      </c>
    </row>
    <row r="51" spans="1:17">
      <c r="A51" s="9" t="s">
        <v>6</v>
      </c>
      <c r="B51" s="14">
        <v>29.8</v>
      </c>
      <c r="C51" s="14">
        <v>84.9</v>
      </c>
      <c r="D51" s="14">
        <v>84.5</v>
      </c>
      <c r="E51" s="14">
        <v>84.1</v>
      </c>
      <c r="F51" s="14">
        <v>84.3</v>
      </c>
      <c r="G51" s="14">
        <v>80.7</v>
      </c>
      <c r="H51" s="14">
        <v>68.099999999999994</v>
      </c>
      <c r="I51" s="14">
        <v>58.4</v>
      </c>
      <c r="J51" s="14">
        <v>53.2</v>
      </c>
      <c r="K51" s="14">
        <v>51.3</v>
      </c>
      <c r="L51" s="14">
        <v>42.9</v>
      </c>
      <c r="M51" s="14">
        <v>61</v>
      </c>
      <c r="N51" s="14">
        <v>72.2</v>
      </c>
      <c r="O51" s="14">
        <v>73.7</v>
      </c>
      <c r="P51" s="14">
        <v>69.8</v>
      </c>
      <c r="Q51" s="14">
        <v>66.8</v>
      </c>
    </row>
    <row r="52" spans="1:17">
      <c r="A52" s="9" t="s">
        <v>7</v>
      </c>
      <c r="B52" s="14">
        <v>39.5</v>
      </c>
      <c r="C52" s="14">
        <v>83.4</v>
      </c>
      <c r="D52" s="14">
        <v>81.599999999999994</v>
      </c>
      <c r="E52" s="14">
        <v>78.400000000000006</v>
      </c>
      <c r="F52" s="14">
        <v>75.8</v>
      </c>
      <c r="G52" s="14">
        <v>73.5</v>
      </c>
      <c r="H52" s="14">
        <v>63.8</v>
      </c>
      <c r="I52" s="14">
        <v>54.2</v>
      </c>
      <c r="J52" s="14">
        <v>48.5</v>
      </c>
      <c r="K52" s="14">
        <v>41.9</v>
      </c>
      <c r="L52" s="14">
        <v>33.799999999999997</v>
      </c>
      <c r="M52" s="14">
        <v>62</v>
      </c>
      <c r="N52" s="14">
        <v>65.599999999999994</v>
      </c>
      <c r="O52" s="14">
        <v>67.8</v>
      </c>
      <c r="P52" s="14">
        <v>64.900000000000006</v>
      </c>
      <c r="Q52" s="14">
        <v>61.2</v>
      </c>
    </row>
    <row r="53" spans="1:17">
      <c r="A53" s="9" t="s">
        <v>8</v>
      </c>
      <c r="B53" s="14">
        <v>31.2</v>
      </c>
      <c r="C53" s="14">
        <v>75.7</v>
      </c>
      <c r="D53" s="14">
        <v>72.3</v>
      </c>
      <c r="E53" s="14">
        <v>71.099999999999994</v>
      </c>
      <c r="F53" s="14">
        <v>72.2</v>
      </c>
      <c r="G53" s="14">
        <v>68.2</v>
      </c>
      <c r="H53" s="14">
        <v>57.3</v>
      </c>
      <c r="I53" s="14">
        <v>50.2</v>
      </c>
      <c r="J53" s="14">
        <v>46.9</v>
      </c>
      <c r="K53" s="14">
        <v>40.1</v>
      </c>
      <c r="L53" s="14">
        <v>33.5</v>
      </c>
      <c r="M53" s="14">
        <v>54.8</v>
      </c>
      <c r="N53" s="14">
        <v>60.1</v>
      </c>
      <c r="O53" s="14">
        <v>62</v>
      </c>
      <c r="P53" s="14">
        <v>59</v>
      </c>
      <c r="Q53" s="14">
        <v>55.7</v>
      </c>
    </row>
    <row r="54" spans="1:17">
      <c r="A54" s="9" t="s">
        <v>9</v>
      </c>
      <c r="B54" s="14">
        <v>36.1</v>
      </c>
      <c r="C54" s="14">
        <v>80.8</v>
      </c>
      <c r="D54" s="14">
        <v>75.099999999999994</v>
      </c>
      <c r="E54" s="14">
        <v>74.3</v>
      </c>
      <c r="F54" s="14">
        <v>73.5</v>
      </c>
      <c r="G54" s="14">
        <v>68.099999999999994</v>
      </c>
      <c r="H54" s="14">
        <v>59.4</v>
      </c>
      <c r="I54" s="14">
        <v>54</v>
      </c>
      <c r="J54" s="14">
        <v>44.5</v>
      </c>
      <c r="K54" s="14">
        <v>41.4</v>
      </c>
      <c r="L54" s="14">
        <v>38.5</v>
      </c>
      <c r="M54" s="14">
        <v>60</v>
      </c>
      <c r="N54" s="14">
        <v>62.8</v>
      </c>
      <c r="O54" s="14">
        <v>64.900000000000006</v>
      </c>
      <c r="P54" s="14">
        <v>62.3</v>
      </c>
      <c r="Q54" s="14">
        <v>59.5</v>
      </c>
    </row>
    <row r="55" spans="1:17">
      <c r="A55" s="9" t="s">
        <v>10</v>
      </c>
      <c r="B55" s="14">
        <v>22.7</v>
      </c>
      <c r="C55" s="14">
        <v>69.2</v>
      </c>
      <c r="D55" s="14">
        <v>68.099999999999994</v>
      </c>
      <c r="E55" s="14">
        <v>64.400000000000006</v>
      </c>
      <c r="F55" s="14">
        <v>67.900000000000006</v>
      </c>
      <c r="G55" s="14">
        <v>65.400000000000006</v>
      </c>
      <c r="H55" s="14">
        <v>49.7</v>
      </c>
      <c r="I55" s="14">
        <v>37.5</v>
      </c>
      <c r="J55" s="14">
        <v>39.299999999999997</v>
      </c>
      <c r="K55" s="14">
        <v>35</v>
      </c>
      <c r="L55" s="14">
        <v>33.200000000000003</v>
      </c>
      <c r="M55" s="14">
        <v>45.6</v>
      </c>
      <c r="N55" s="14">
        <v>52.8</v>
      </c>
      <c r="O55" s="14">
        <v>54.6</v>
      </c>
      <c r="P55" s="14">
        <v>51.8</v>
      </c>
      <c r="Q55" s="14">
        <v>48.8</v>
      </c>
    </row>
    <row r="56" spans="1:17">
      <c r="A56" s="9" t="s">
        <v>11</v>
      </c>
      <c r="B56" s="14">
        <v>25.6</v>
      </c>
      <c r="C56" s="14">
        <v>71.8</v>
      </c>
      <c r="D56" s="14">
        <v>76.5</v>
      </c>
      <c r="E56" s="14">
        <v>72.2</v>
      </c>
      <c r="F56" s="14">
        <v>72.8</v>
      </c>
      <c r="G56" s="14">
        <v>70.099999999999994</v>
      </c>
      <c r="H56" s="14">
        <v>53.6</v>
      </c>
      <c r="I56" s="14">
        <v>49.6</v>
      </c>
      <c r="J56" s="14">
        <v>48.5</v>
      </c>
      <c r="K56" s="14">
        <v>54.4</v>
      </c>
      <c r="L56" s="14">
        <v>38.6</v>
      </c>
      <c r="M56" s="14">
        <v>45.7</v>
      </c>
      <c r="N56" s="14">
        <v>63.7</v>
      </c>
      <c r="O56" s="14">
        <v>64.400000000000006</v>
      </c>
      <c r="P56" s="14">
        <v>60.7</v>
      </c>
      <c r="Q56" s="14">
        <v>59.2</v>
      </c>
    </row>
    <row r="57" spans="1:17">
      <c r="A57" s="9" t="s">
        <v>12</v>
      </c>
      <c r="B57" s="14">
        <v>34</v>
      </c>
      <c r="C57" s="14">
        <v>90.6</v>
      </c>
      <c r="D57" s="14">
        <v>86.1</v>
      </c>
      <c r="E57" s="14">
        <v>89.8</v>
      </c>
      <c r="F57" s="14">
        <v>89.7</v>
      </c>
      <c r="G57" s="14">
        <v>80.599999999999994</v>
      </c>
      <c r="H57" s="14">
        <v>84.9</v>
      </c>
      <c r="I57" s="14">
        <v>73.599999999999994</v>
      </c>
      <c r="J57" s="14">
        <v>73.2</v>
      </c>
      <c r="K57" s="14">
        <v>63.5</v>
      </c>
      <c r="L57" s="14">
        <v>69.2</v>
      </c>
      <c r="M57" s="14">
        <v>68.400000000000006</v>
      </c>
      <c r="N57" s="14">
        <v>82.3</v>
      </c>
      <c r="O57" s="14">
        <v>83.3</v>
      </c>
      <c r="P57" s="14">
        <v>79.099999999999994</v>
      </c>
      <c r="Q57" s="14">
        <v>78</v>
      </c>
    </row>
    <row r="58" spans="1:17">
      <c r="A58" s="8" t="s">
        <v>15</v>
      </c>
      <c r="B58" s="14"/>
      <c r="C58" s="14"/>
      <c r="D58" s="14"/>
      <c r="E58" s="14"/>
      <c r="F58" s="14"/>
      <c r="G58" s="14"/>
      <c r="H58" s="14"/>
      <c r="I58" s="14"/>
      <c r="J58" s="14"/>
      <c r="K58" s="14"/>
      <c r="L58" s="87"/>
      <c r="M58" s="14"/>
      <c r="N58" s="14"/>
      <c r="O58" s="14"/>
      <c r="P58" s="14"/>
      <c r="Q58" s="87"/>
    </row>
    <row r="59" spans="1:17">
      <c r="A59" s="9" t="s">
        <v>16</v>
      </c>
      <c r="B59" s="14">
        <v>35.200000000000003</v>
      </c>
      <c r="C59" s="14">
        <v>86.1</v>
      </c>
      <c r="D59" s="14">
        <v>84.1</v>
      </c>
      <c r="E59" s="14">
        <v>84.2</v>
      </c>
      <c r="F59" s="14">
        <v>83.8</v>
      </c>
      <c r="G59" s="14">
        <v>79.3</v>
      </c>
      <c r="H59" s="14">
        <v>69.8</v>
      </c>
      <c r="I59" s="14">
        <v>62.4</v>
      </c>
      <c r="J59" s="14">
        <v>56.9</v>
      </c>
      <c r="K59" s="14">
        <v>52.4</v>
      </c>
      <c r="L59" s="14">
        <v>44.8</v>
      </c>
      <c r="M59" s="14">
        <v>63.8</v>
      </c>
      <c r="N59" s="14">
        <v>73.5</v>
      </c>
      <c r="O59" s="14">
        <v>75</v>
      </c>
      <c r="P59" s="14">
        <v>71.5</v>
      </c>
      <c r="Q59" s="14">
        <v>68.7</v>
      </c>
    </row>
    <row r="60" spans="1:17">
      <c r="A60" s="9" t="s">
        <v>17</v>
      </c>
      <c r="B60" s="14">
        <v>28</v>
      </c>
      <c r="C60" s="14">
        <v>67.2</v>
      </c>
      <c r="D60" s="14">
        <v>67.8</v>
      </c>
      <c r="E60" s="14">
        <v>63.8</v>
      </c>
      <c r="F60" s="14">
        <v>66.900000000000006</v>
      </c>
      <c r="G60" s="14">
        <v>65.5</v>
      </c>
      <c r="H60" s="14">
        <v>48.6</v>
      </c>
      <c r="I60" s="14">
        <v>38.6</v>
      </c>
      <c r="J60" s="14">
        <v>37.200000000000003</v>
      </c>
      <c r="K60" s="14">
        <v>34.9</v>
      </c>
      <c r="L60" s="14">
        <v>29.9</v>
      </c>
      <c r="M60" s="14">
        <v>46.3</v>
      </c>
      <c r="N60" s="14">
        <v>51.8</v>
      </c>
      <c r="O60" s="14">
        <v>53.3</v>
      </c>
      <c r="P60" s="14">
        <v>50.7</v>
      </c>
      <c r="Q60" s="14">
        <v>47.2</v>
      </c>
    </row>
    <row r="61" spans="1:17">
      <c r="A61" s="9" t="s">
        <v>18</v>
      </c>
      <c r="B61" s="14">
        <v>26.4</v>
      </c>
      <c r="C61" s="14">
        <v>70.7</v>
      </c>
      <c r="D61" s="14">
        <v>66.099999999999994</v>
      </c>
      <c r="E61" s="14">
        <v>64.8</v>
      </c>
      <c r="F61" s="14">
        <v>53.5</v>
      </c>
      <c r="G61" s="14">
        <v>61.5</v>
      </c>
      <c r="H61" s="14">
        <v>55.4</v>
      </c>
      <c r="I61" s="14">
        <v>44.2</v>
      </c>
      <c r="J61" s="14">
        <v>34.700000000000003</v>
      </c>
      <c r="K61" s="14">
        <v>30.7</v>
      </c>
      <c r="L61" s="14">
        <v>28.6</v>
      </c>
      <c r="M61" s="14">
        <v>47.6</v>
      </c>
      <c r="N61" s="14">
        <v>50.3</v>
      </c>
      <c r="O61" s="14">
        <v>52.2</v>
      </c>
      <c r="P61" s="14">
        <v>49.7</v>
      </c>
      <c r="Q61" s="14">
        <v>46.4</v>
      </c>
    </row>
    <row r="62" spans="1:17">
      <c r="A62" s="9" t="s">
        <v>19</v>
      </c>
      <c r="B62" s="14">
        <v>24.2</v>
      </c>
      <c r="C62" s="14">
        <v>70.2</v>
      </c>
      <c r="D62" s="14">
        <v>65.400000000000006</v>
      </c>
      <c r="E62" s="14">
        <v>63.8</v>
      </c>
      <c r="F62" s="14">
        <v>70.5</v>
      </c>
      <c r="G62" s="14">
        <v>61.6</v>
      </c>
      <c r="H62" s="14">
        <v>41.8</v>
      </c>
      <c r="I62" s="14">
        <v>40</v>
      </c>
      <c r="J62" s="14">
        <v>43.4</v>
      </c>
      <c r="K62" s="14">
        <v>32.9</v>
      </c>
      <c r="L62" s="14">
        <v>25.3</v>
      </c>
      <c r="M62" s="14">
        <v>51.4</v>
      </c>
      <c r="N62" s="14">
        <v>54.2</v>
      </c>
      <c r="O62" s="14">
        <v>55.3</v>
      </c>
      <c r="P62" s="14">
        <v>54.3</v>
      </c>
      <c r="Q62" s="14">
        <v>50</v>
      </c>
    </row>
    <row r="63" spans="1:17">
      <c r="A63" s="8" t="s">
        <v>13</v>
      </c>
      <c r="B63" s="14"/>
      <c r="C63" s="14"/>
      <c r="D63" s="14"/>
      <c r="E63" s="14"/>
      <c r="F63" s="14"/>
      <c r="G63" s="14"/>
      <c r="H63" s="14"/>
      <c r="I63" s="14"/>
      <c r="J63" s="14"/>
      <c r="K63" s="14"/>
      <c r="L63" s="87"/>
      <c r="M63" s="14"/>
      <c r="N63" s="14"/>
      <c r="O63" s="14"/>
      <c r="P63" s="14"/>
      <c r="Q63" s="87"/>
    </row>
    <row r="64" spans="1:17">
      <c r="A64" s="9" t="s">
        <v>20</v>
      </c>
      <c r="B64" s="14">
        <v>31.1</v>
      </c>
      <c r="C64" s="14">
        <v>79.099999999999994</v>
      </c>
      <c r="D64" s="14">
        <v>78.2</v>
      </c>
      <c r="E64" s="14">
        <v>77.099999999999994</v>
      </c>
      <c r="F64" s="14">
        <v>74.7</v>
      </c>
      <c r="G64" s="14">
        <v>72.3</v>
      </c>
      <c r="H64" s="14">
        <v>60.1</v>
      </c>
      <c r="I64" s="14">
        <v>52.5</v>
      </c>
      <c r="J64" s="14">
        <v>48.8</v>
      </c>
      <c r="K64" s="14">
        <v>46.3</v>
      </c>
      <c r="L64" s="14">
        <v>41.4</v>
      </c>
      <c r="M64" s="14">
        <v>56.9</v>
      </c>
      <c r="N64" s="14">
        <v>65</v>
      </c>
      <c r="O64" s="14">
        <v>66.599999999999994</v>
      </c>
      <c r="P64" s="14">
        <v>63.4</v>
      </c>
      <c r="Q64" s="14">
        <v>60.8</v>
      </c>
    </row>
    <row r="65" spans="1:46">
      <c r="A65" s="9" t="s">
        <v>21</v>
      </c>
      <c r="B65" s="14">
        <v>35.1</v>
      </c>
      <c r="C65" s="14">
        <v>86.2</v>
      </c>
      <c r="D65" s="14">
        <v>83</v>
      </c>
      <c r="E65" s="14">
        <v>82.9</v>
      </c>
      <c r="F65" s="14">
        <v>83.3</v>
      </c>
      <c r="G65" s="14">
        <v>79.2</v>
      </c>
      <c r="H65" s="14">
        <v>68.7</v>
      </c>
      <c r="I65" s="14">
        <v>59.3</v>
      </c>
      <c r="J65" s="14">
        <v>51.7</v>
      </c>
      <c r="K65" s="14">
        <v>45.6</v>
      </c>
      <c r="L65" s="14">
        <v>37</v>
      </c>
      <c r="M65" s="14">
        <v>62.7</v>
      </c>
      <c r="N65" s="14">
        <v>70.3</v>
      </c>
      <c r="O65" s="14">
        <v>72.099999999999994</v>
      </c>
      <c r="P65" s="14">
        <v>68.900000000000006</v>
      </c>
      <c r="Q65" s="14">
        <v>65</v>
      </c>
    </row>
    <row r="66" spans="1:46">
      <c r="A66" s="10" t="s">
        <v>14</v>
      </c>
      <c r="B66" s="20">
        <v>33.1</v>
      </c>
      <c r="C66" s="20">
        <v>82.5</v>
      </c>
      <c r="D66" s="20">
        <v>80.5</v>
      </c>
      <c r="E66" s="20">
        <v>79.900000000000006</v>
      </c>
      <c r="F66" s="20">
        <v>79.099999999999994</v>
      </c>
      <c r="G66" s="20">
        <v>75.900000000000006</v>
      </c>
      <c r="H66" s="20">
        <v>64.400000000000006</v>
      </c>
      <c r="I66" s="20">
        <v>55.8</v>
      </c>
      <c r="J66" s="20">
        <v>50.4</v>
      </c>
      <c r="K66" s="20">
        <v>46</v>
      </c>
      <c r="L66" s="20">
        <v>39.200000000000003</v>
      </c>
      <c r="M66" s="20">
        <v>59.7</v>
      </c>
      <c r="N66" s="20">
        <v>67.7</v>
      </c>
      <c r="O66" s="20">
        <v>69.400000000000006</v>
      </c>
      <c r="P66" s="20">
        <v>66.099999999999994</v>
      </c>
      <c r="Q66" s="20">
        <v>62.9</v>
      </c>
    </row>
    <row r="67" spans="1:46">
      <c r="A67" s="89"/>
      <c r="B67" s="143" t="s">
        <v>73</v>
      </c>
      <c r="C67" s="143"/>
      <c r="D67" s="143"/>
      <c r="E67" s="143"/>
      <c r="F67" s="143"/>
      <c r="G67" s="143"/>
      <c r="H67" s="143"/>
      <c r="I67" s="143"/>
      <c r="J67" s="143"/>
      <c r="K67" s="143"/>
      <c r="L67" s="143"/>
      <c r="M67" s="143"/>
      <c r="N67" s="143"/>
      <c r="O67" s="143"/>
      <c r="P67" s="143"/>
      <c r="Q67" s="143"/>
      <c r="AG67" s="18"/>
      <c r="AH67" s="18"/>
      <c r="AI67" s="18"/>
      <c r="AJ67" s="18"/>
      <c r="AK67" s="18"/>
      <c r="AL67" s="18"/>
      <c r="AM67" s="18"/>
      <c r="AN67" s="18"/>
      <c r="AO67" s="18"/>
      <c r="AP67" s="18"/>
      <c r="AQ67" s="18"/>
      <c r="AR67" s="18"/>
      <c r="AS67" s="18"/>
      <c r="AT67" s="18"/>
    </row>
    <row r="68" spans="1:46">
      <c r="A68" s="30" t="s">
        <v>39</v>
      </c>
      <c r="B68" s="28"/>
      <c r="C68" s="28"/>
      <c r="D68" s="28"/>
      <c r="E68" s="28"/>
      <c r="F68" s="28"/>
      <c r="G68" s="28"/>
      <c r="H68" s="28"/>
      <c r="I68" s="28"/>
      <c r="J68" s="28"/>
      <c r="K68" s="28"/>
      <c r="L68" s="28"/>
      <c r="M68" s="28"/>
      <c r="N68" s="28"/>
      <c r="O68" s="28"/>
      <c r="P68" s="28"/>
    </row>
    <row r="69" spans="1:46">
      <c r="A69" s="8" t="s">
        <v>4</v>
      </c>
    </row>
    <row r="70" spans="1:46">
      <c r="A70" s="9" t="s">
        <v>5</v>
      </c>
      <c r="B70" s="14">
        <v>2.8</v>
      </c>
      <c r="C70" s="14">
        <v>2.2000000000000002</v>
      </c>
      <c r="D70" s="14">
        <v>1.7</v>
      </c>
      <c r="E70" s="14">
        <v>1.6</v>
      </c>
      <c r="F70" s="14">
        <v>2.2000000000000002</v>
      </c>
      <c r="G70" s="14">
        <v>1.8</v>
      </c>
      <c r="H70" s="14">
        <v>2.8</v>
      </c>
      <c r="I70" s="14">
        <v>2.8</v>
      </c>
      <c r="J70" s="14">
        <v>4.0999999999999996</v>
      </c>
      <c r="K70" s="14">
        <v>3.6</v>
      </c>
      <c r="L70" s="14">
        <v>4.5</v>
      </c>
      <c r="M70" s="14">
        <v>1.7</v>
      </c>
      <c r="N70" s="14">
        <v>0.9</v>
      </c>
      <c r="O70" s="14">
        <v>0.9</v>
      </c>
      <c r="P70" s="14">
        <v>0.8</v>
      </c>
      <c r="Q70" s="40">
        <v>0.9</v>
      </c>
    </row>
    <row r="71" spans="1:46">
      <c r="A71" s="9" t="s">
        <v>6</v>
      </c>
      <c r="B71" s="14">
        <v>5.2</v>
      </c>
      <c r="C71" s="14">
        <v>1.7</v>
      </c>
      <c r="D71" s="14">
        <v>2</v>
      </c>
      <c r="E71" s="14">
        <v>1.8</v>
      </c>
      <c r="F71" s="14">
        <v>1.3</v>
      </c>
      <c r="G71" s="14">
        <v>1.9</v>
      </c>
      <c r="H71" s="14">
        <v>1.6</v>
      </c>
      <c r="I71" s="14">
        <v>4</v>
      </c>
      <c r="J71" s="14">
        <v>3.6</v>
      </c>
      <c r="K71" s="14">
        <v>5</v>
      </c>
      <c r="L71" s="14">
        <v>3.6</v>
      </c>
      <c r="M71" s="14">
        <v>1.6</v>
      </c>
      <c r="N71" s="14">
        <v>0.9</v>
      </c>
      <c r="O71" s="14">
        <v>0.8</v>
      </c>
      <c r="P71" s="14">
        <v>0.9</v>
      </c>
      <c r="Q71" s="40">
        <v>0.8</v>
      </c>
    </row>
    <row r="72" spans="1:46">
      <c r="A72" s="9" t="s">
        <v>7</v>
      </c>
      <c r="B72" s="14">
        <v>4.5999999999999996</v>
      </c>
      <c r="C72" s="14">
        <v>2.4</v>
      </c>
      <c r="D72" s="14">
        <v>2.2999999999999998</v>
      </c>
      <c r="E72" s="14">
        <v>2.8</v>
      </c>
      <c r="F72" s="14">
        <v>2.7</v>
      </c>
      <c r="G72" s="14">
        <v>2.4</v>
      </c>
      <c r="H72" s="14">
        <v>3.7</v>
      </c>
      <c r="I72" s="14">
        <v>3.7</v>
      </c>
      <c r="J72" s="14">
        <v>5.8</v>
      </c>
      <c r="K72" s="14">
        <v>7.1</v>
      </c>
      <c r="L72" s="14">
        <v>5.4</v>
      </c>
      <c r="M72" s="14">
        <v>2.6</v>
      </c>
      <c r="N72" s="14">
        <v>1.1000000000000001</v>
      </c>
      <c r="O72" s="14">
        <v>1</v>
      </c>
      <c r="P72" s="14">
        <v>0.9</v>
      </c>
      <c r="Q72" s="40">
        <v>0.9</v>
      </c>
    </row>
    <row r="73" spans="1:46">
      <c r="A73" s="9" t="s">
        <v>8</v>
      </c>
      <c r="B73" s="14">
        <v>6.6</v>
      </c>
      <c r="C73" s="14">
        <v>3.1</v>
      </c>
      <c r="D73" s="14">
        <v>3.5</v>
      </c>
      <c r="E73" s="14">
        <v>3.4</v>
      </c>
      <c r="F73" s="14">
        <v>3.7</v>
      </c>
      <c r="G73" s="14">
        <v>4</v>
      </c>
      <c r="H73" s="14">
        <v>4.5</v>
      </c>
      <c r="I73" s="14">
        <v>5</v>
      </c>
      <c r="J73" s="14">
        <v>6</v>
      </c>
      <c r="K73" s="14">
        <v>6.1</v>
      </c>
      <c r="L73" s="14">
        <v>5.7</v>
      </c>
      <c r="M73" s="14">
        <v>3</v>
      </c>
      <c r="N73" s="14">
        <v>1.7</v>
      </c>
      <c r="O73" s="14">
        <v>1.4</v>
      </c>
      <c r="P73" s="14">
        <v>1.3</v>
      </c>
      <c r="Q73" s="40">
        <v>1.3</v>
      </c>
    </row>
    <row r="74" spans="1:46">
      <c r="A74" s="9" t="s">
        <v>9</v>
      </c>
      <c r="B74" s="14">
        <v>4.8</v>
      </c>
      <c r="C74" s="14">
        <v>2.9</v>
      </c>
      <c r="D74" s="14">
        <v>3</v>
      </c>
      <c r="E74" s="14">
        <v>2.6</v>
      </c>
      <c r="F74" s="14">
        <v>3.2</v>
      </c>
      <c r="G74" s="14">
        <v>4.0999999999999996</v>
      </c>
      <c r="H74" s="14">
        <v>4.2</v>
      </c>
      <c r="I74" s="14">
        <v>5.3</v>
      </c>
      <c r="J74" s="14">
        <v>6.4</v>
      </c>
      <c r="K74" s="14">
        <v>6.1</v>
      </c>
      <c r="L74" s="14">
        <v>7.8</v>
      </c>
      <c r="M74" s="14">
        <v>2.2999999999999998</v>
      </c>
      <c r="N74" s="14">
        <v>1.3</v>
      </c>
      <c r="O74" s="14">
        <v>1.2</v>
      </c>
      <c r="P74" s="14">
        <v>1.1000000000000001</v>
      </c>
      <c r="Q74" s="40">
        <v>1.2</v>
      </c>
    </row>
    <row r="75" spans="1:46">
      <c r="A75" s="9" t="s">
        <v>10</v>
      </c>
      <c r="B75" s="14">
        <v>16.2</v>
      </c>
      <c r="C75" s="14">
        <v>4</v>
      </c>
      <c r="D75" s="14">
        <v>5.3</v>
      </c>
      <c r="E75" s="14">
        <v>4.3</v>
      </c>
      <c r="F75" s="14">
        <v>5.6</v>
      </c>
      <c r="G75" s="14">
        <v>5.2</v>
      </c>
      <c r="H75" s="14">
        <v>6.6</v>
      </c>
      <c r="I75" s="14">
        <v>8.1999999999999993</v>
      </c>
      <c r="J75" s="14">
        <v>8.1999999999999993</v>
      </c>
      <c r="K75" s="14">
        <v>11.2</v>
      </c>
      <c r="L75" s="14">
        <v>10.3</v>
      </c>
      <c r="M75" s="14">
        <v>4.9000000000000004</v>
      </c>
      <c r="N75" s="14">
        <v>2.4</v>
      </c>
      <c r="O75" s="14">
        <v>2.1</v>
      </c>
      <c r="P75" s="14">
        <v>2</v>
      </c>
      <c r="Q75" s="40">
        <v>2.4</v>
      </c>
    </row>
    <row r="76" spans="1:46">
      <c r="A76" s="9" t="s">
        <v>11</v>
      </c>
      <c r="B76" s="14">
        <v>23</v>
      </c>
      <c r="C76" s="14">
        <v>11.8</v>
      </c>
      <c r="D76" s="14">
        <v>9.6</v>
      </c>
      <c r="E76" s="14">
        <v>8.1</v>
      </c>
      <c r="F76" s="14">
        <v>10.1</v>
      </c>
      <c r="G76" s="14">
        <v>11.7</v>
      </c>
      <c r="H76" s="14">
        <v>12.2</v>
      </c>
      <c r="I76" s="14">
        <v>10.6</v>
      </c>
      <c r="J76" s="14">
        <v>12.4</v>
      </c>
      <c r="K76" s="14">
        <v>13.2</v>
      </c>
      <c r="L76" s="14">
        <v>12.4</v>
      </c>
      <c r="M76" s="14">
        <v>12.4</v>
      </c>
      <c r="N76" s="14">
        <v>5.6</v>
      </c>
      <c r="O76" s="14">
        <v>5.7</v>
      </c>
      <c r="P76" s="14">
        <v>5.6</v>
      </c>
      <c r="Q76" s="40">
        <v>5.2</v>
      </c>
    </row>
    <row r="77" spans="1:46">
      <c r="A77" s="9" t="s">
        <v>12</v>
      </c>
      <c r="B77" s="14">
        <v>8.4</v>
      </c>
      <c r="C77" s="14">
        <v>4.2</v>
      </c>
      <c r="D77" s="14">
        <v>3.7</v>
      </c>
      <c r="E77" s="14">
        <v>3.7</v>
      </c>
      <c r="F77" s="14">
        <v>3.5</v>
      </c>
      <c r="G77" s="14">
        <v>4.2</v>
      </c>
      <c r="H77" s="14">
        <v>3.4</v>
      </c>
      <c r="I77" s="14">
        <v>6.6</v>
      </c>
      <c r="J77" s="14">
        <v>6.6</v>
      </c>
      <c r="K77" s="14">
        <v>7.1</v>
      </c>
      <c r="L77" s="14">
        <v>5.5</v>
      </c>
      <c r="M77" s="14">
        <v>3.6</v>
      </c>
      <c r="N77" s="14">
        <v>1.7</v>
      </c>
      <c r="O77" s="14">
        <v>1.6</v>
      </c>
      <c r="P77" s="14">
        <v>1.6</v>
      </c>
      <c r="Q77" s="40">
        <v>1.7</v>
      </c>
    </row>
    <row r="78" spans="1:46">
      <c r="A78" s="8" t="s">
        <v>15</v>
      </c>
      <c r="B78" s="14"/>
      <c r="C78" s="14"/>
      <c r="D78" s="14"/>
      <c r="E78" s="14"/>
      <c r="F78" s="14"/>
      <c r="G78" s="14"/>
      <c r="H78" s="14"/>
      <c r="I78" s="14"/>
      <c r="J78" s="14"/>
      <c r="K78" s="14"/>
      <c r="L78" s="87"/>
      <c r="M78" s="14"/>
      <c r="N78" s="14"/>
      <c r="O78" s="14"/>
      <c r="P78" s="14"/>
      <c r="Q78" s="40"/>
    </row>
    <row r="79" spans="1:46">
      <c r="A79" s="9" t="s">
        <v>16</v>
      </c>
      <c r="B79" s="14">
        <v>2.1</v>
      </c>
      <c r="C79" s="14">
        <v>1.3</v>
      </c>
      <c r="D79" s="14">
        <v>1.4</v>
      </c>
      <c r="E79" s="14">
        <v>1.3</v>
      </c>
      <c r="F79" s="14">
        <v>0.9</v>
      </c>
      <c r="G79" s="14">
        <v>1.1000000000000001</v>
      </c>
      <c r="H79" s="14">
        <v>1.4</v>
      </c>
      <c r="I79" s="14">
        <v>2</v>
      </c>
      <c r="J79" s="14">
        <v>2.5</v>
      </c>
      <c r="K79" s="14">
        <v>3.3</v>
      </c>
      <c r="L79" s="14">
        <v>2.9</v>
      </c>
      <c r="M79" s="14">
        <v>1.2</v>
      </c>
      <c r="N79" s="14">
        <v>0.7</v>
      </c>
      <c r="O79" s="14">
        <v>0.6</v>
      </c>
      <c r="P79" s="14">
        <v>0.6</v>
      </c>
      <c r="Q79" s="40">
        <v>0.6</v>
      </c>
    </row>
    <row r="80" spans="1:46">
      <c r="A80" s="9" t="s">
        <v>17</v>
      </c>
      <c r="B80" s="14">
        <v>7.4</v>
      </c>
      <c r="C80" s="14">
        <v>6.7</v>
      </c>
      <c r="D80" s="14">
        <v>7.3</v>
      </c>
      <c r="E80" s="14">
        <v>6.9</v>
      </c>
      <c r="F80" s="14">
        <v>5.5</v>
      </c>
      <c r="G80" s="14">
        <v>5.8</v>
      </c>
      <c r="H80" s="14">
        <v>7.3</v>
      </c>
      <c r="I80" s="14">
        <v>7.5</v>
      </c>
      <c r="J80" s="14">
        <v>7.6</v>
      </c>
      <c r="K80" s="14">
        <v>8.1999999999999993</v>
      </c>
      <c r="L80" s="14">
        <v>8</v>
      </c>
      <c r="M80" s="14">
        <v>5.4</v>
      </c>
      <c r="N80" s="14">
        <v>3.3</v>
      </c>
      <c r="O80" s="14">
        <v>3.2</v>
      </c>
      <c r="P80" s="14">
        <v>3.2</v>
      </c>
      <c r="Q80" s="40">
        <v>3.3</v>
      </c>
    </row>
    <row r="81" spans="1:46">
      <c r="A81" s="9" t="s">
        <v>18</v>
      </c>
      <c r="B81" s="14">
        <v>16.5</v>
      </c>
      <c r="C81" s="14">
        <v>14.6</v>
      </c>
      <c r="D81" s="14">
        <v>11.6</v>
      </c>
      <c r="E81" s="14">
        <v>10.1</v>
      </c>
      <c r="F81" s="14">
        <v>10.5</v>
      </c>
      <c r="G81" s="14">
        <v>11.3</v>
      </c>
      <c r="H81" s="14">
        <v>9.1</v>
      </c>
      <c r="I81" s="14">
        <v>10.199999999999999</v>
      </c>
      <c r="J81" s="14">
        <v>11.5</v>
      </c>
      <c r="K81" s="14">
        <v>11.7</v>
      </c>
      <c r="L81" s="14">
        <v>11.4</v>
      </c>
      <c r="M81" s="14">
        <v>12.4</v>
      </c>
      <c r="N81" s="14">
        <v>5.4</v>
      </c>
      <c r="O81" s="14">
        <v>4.5</v>
      </c>
      <c r="P81" s="14">
        <v>4.2</v>
      </c>
      <c r="Q81" s="40">
        <v>3.8</v>
      </c>
    </row>
    <row r="82" spans="1:46">
      <c r="A82" s="9" t="s">
        <v>19</v>
      </c>
      <c r="B82" s="36" t="s">
        <v>65</v>
      </c>
      <c r="C82" s="14">
        <v>27.3</v>
      </c>
      <c r="D82" s="14">
        <v>23.4</v>
      </c>
      <c r="E82" s="14">
        <v>19.100000000000001</v>
      </c>
      <c r="F82" s="14">
        <v>15.8</v>
      </c>
      <c r="G82" s="14">
        <v>23.2</v>
      </c>
      <c r="H82" s="14">
        <v>29.2</v>
      </c>
      <c r="I82" s="14">
        <v>24.9</v>
      </c>
      <c r="J82" s="14">
        <v>30.5</v>
      </c>
      <c r="K82" s="14">
        <v>31.2</v>
      </c>
      <c r="L82" s="14">
        <v>29.2</v>
      </c>
      <c r="M82" s="14">
        <v>22.9</v>
      </c>
      <c r="N82" s="14">
        <v>9.9</v>
      </c>
      <c r="O82" s="14">
        <v>8.9</v>
      </c>
      <c r="P82" s="14">
        <v>9</v>
      </c>
      <c r="Q82" s="40">
        <v>9.3000000000000007</v>
      </c>
    </row>
    <row r="83" spans="1:46">
      <c r="A83" s="8" t="s">
        <v>13</v>
      </c>
      <c r="B83" s="36"/>
      <c r="C83" s="14"/>
      <c r="D83" s="14"/>
      <c r="E83" s="14"/>
      <c r="F83" s="14"/>
      <c r="G83" s="14"/>
      <c r="H83" s="14"/>
      <c r="I83" s="14"/>
      <c r="J83" s="14"/>
      <c r="K83" s="14"/>
      <c r="L83" s="87"/>
      <c r="M83" s="14"/>
      <c r="N83" s="14"/>
      <c r="O83" s="14"/>
      <c r="P83" s="14"/>
      <c r="Q83" s="40"/>
    </row>
    <row r="84" spans="1:46">
      <c r="A84" s="9" t="s">
        <v>20</v>
      </c>
      <c r="B84" s="14">
        <v>2.9</v>
      </c>
      <c r="C84" s="14">
        <v>1.3</v>
      </c>
      <c r="D84" s="14">
        <v>1.6</v>
      </c>
      <c r="E84" s="14">
        <v>1.5</v>
      </c>
      <c r="F84" s="14">
        <v>1.4</v>
      </c>
      <c r="G84" s="14">
        <v>1.5</v>
      </c>
      <c r="H84" s="14">
        <v>1.7</v>
      </c>
      <c r="I84" s="14">
        <v>2.8</v>
      </c>
      <c r="J84" s="14">
        <v>3.6</v>
      </c>
      <c r="K84" s="14">
        <v>3</v>
      </c>
      <c r="L84" s="14">
        <v>2.5</v>
      </c>
      <c r="M84" s="14">
        <v>1.2</v>
      </c>
      <c r="N84" s="14">
        <v>0.7</v>
      </c>
      <c r="O84" s="14">
        <v>0.6</v>
      </c>
      <c r="P84" s="14">
        <v>0.6</v>
      </c>
      <c r="Q84" s="40">
        <v>0.6</v>
      </c>
    </row>
    <row r="85" spans="1:46">
      <c r="A85" s="9" t="s">
        <v>21</v>
      </c>
      <c r="B85" s="14">
        <v>2.5</v>
      </c>
      <c r="C85" s="14">
        <v>1.4</v>
      </c>
      <c r="D85" s="14">
        <v>1.2</v>
      </c>
      <c r="E85" s="14">
        <v>1</v>
      </c>
      <c r="F85" s="14">
        <v>1</v>
      </c>
      <c r="G85" s="14">
        <v>1</v>
      </c>
      <c r="H85" s="14">
        <v>1.4</v>
      </c>
      <c r="I85" s="14">
        <v>2</v>
      </c>
      <c r="J85" s="14">
        <v>3.2</v>
      </c>
      <c r="K85" s="14">
        <v>3.9</v>
      </c>
      <c r="L85" s="14">
        <v>2.6</v>
      </c>
      <c r="M85" s="14">
        <v>1.3</v>
      </c>
      <c r="N85" s="14">
        <v>0.6</v>
      </c>
      <c r="O85" s="14">
        <v>0.5</v>
      </c>
      <c r="P85" s="14">
        <v>0.5</v>
      </c>
      <c r="Q85" s="40">
        <v>0.6</v>
      </c>
    </row>
    <row r="86" spans="1:46">
      <c r="A86" s="10" t="s">
        <v>14</v>
      </c>
      <c r="B86" s="20">
        <v>1.5</v>
      </c>
      <c r="C86" s="20">
        <v>1</v>
      </c>
      <c r="D86" s="20">
        <v>0.9</v>
      </c>
      <c r="E86" s="20">
        <v>1</v>
      </c>
      <c r="F86" s="20">
        <v>0.8</v>
      </c>
      <c r="G86" s="20">
        <v>0.8</v>
      </c>
      <c r="H86" s="20">
        <v>0.9</v>
      </c>
      <c r="I86" s="20">
        <v>1.7</v>
      </c>
      <c r="J86" s="20">
        <v>2.5</v>
      </c>
      <c r="K86" s="20">
        <v>2.8</v>
      </c>
      <c r="L86" s="20">
        <v>2</v>
      </c>
      <c r="M86" s="20">
        <v>0.8</v>
      </c>
      <c r="N86" s="20">
        <v>0.5</v>
      </c>
      <c r="O86" s="20">
        <v>0.4</v>
      </c>
      <c r="P86" s="20">
        <v>0.4</v>
      </c>
      <c r="Q86" s="138">
        <v>0.4</v>
      </c>
    </row>
    <row r="87" spans="1:46">
      <c r="A87" s="89"/>
      <c r="B87" s="143" t="s">
        <v>73</v>
      </c>
      <c r="C87" s="143"/>
      <c r="D87" s="143"/>
      <c r="E87" s="143"/>
      <c r="F87" s="143"/>
      <c r="G87" s="143"/>
      <c r="H87" s="143"/>
      <c r="I87" s="143"/>
      <c r="J87" s="143"/>
      <c r="K87" s="143"/>
      <c r="L87" s="143"/>
      <c r="M87" s="143"/>
      <c r="N87" s="143"/>
      <c r="O87" s="143"/>
      <c r="P87" s="143"/>
      <c r="Q87" s="143"/>
      <c r="AG87" s="18"/>
      <c r="AH87" s="18"/>
      <c r="AI87" s="18"/>
      <c r="AJ87" s="18"/>
      <c r="AK87" s="18"/>
      <c r="AL87" s="18"/>
      <c r="AM87" s="18"/>
      <c r="AN87" s="18"/>
      <c r="AO87" s="18"/>
      <c r="AP87" s="18"/>
      <c r="AQ87" s="18"/>
      <c r="AR87" s="18"/>
      <c r="AS87" s="18"/>
      <c r="AT87" s="18"/>
    </row>
    <row r="88" spans="1:46">
      <c r="A88" s="30" t="s">
        <v>40</v>
      </c>
      <c r="B88" s="28"/>
      <c r="C88" s="28"/>
      <c r="D88" s="28"/>
      <c r="E88" s="28"/>
      <c r="F88" s="28"/>
      <c r="G88" s="28"/>
      <c r="H88" s="28"/>
      <c r="I88" s="28"/>
      <c r="J88" s="28"/>
      <c r="K88" s="28"/>
      <c r="L88" s="28"/>
      <c r="M88" s="28"/>
      <c r="N88" s="28"/>
      <c r="O88" s="28"/>
      <c r="P88" s="28"/>
    </row>
    <row r="89" spans="1:46">
      <c r="A89" s="8" t="s">
        <v>4</v>
      </c>
      <c r="B89" s="15"/>
      <c r="C89" s="15"/>
      <c r="D89" s="15"/>
      <c r="E89" s="15"/>
      <c r="F89" s="15"/>
      <c r="G89" s="15"/>
      <c r="H89" s="15"/>
      <c r="I89" s="15"/>
      <c r="J89" s="15"/>
      <c r="K89" s="15"/>
      <c r="L89" s="15"/>
      <c r="M89" s="15"/>
      <c r="N89" s="15"/>
      <c r="O89" s="15"/>
      <c r="P89" s="15"/>
    </row>
    <row r="90" spans="1:46">
      <c r="A90" s="9" t="s">
        <v>5</v>
      </c>
      <c r="B90" s="14">
        <v>0.3</v>
      </c>
      <c r="C90" s="14">
        <v>0.3</v>
      </c>
      <c r="D90" s="14">
        <v>0.3</v>
      </c>
      <c r="E90" s="14">
        <v>0.2</v>
      </c>
      <c r="F90" s="14">
        <v>0.2</v>
      </c>
      <c r="G90" s="14">
        <v>0.2</v>
      </c>
      <c r="H90" s="14">
        <v>0.2</v>
      </c>
      <c r="I90" s="14">
        <v>0.3</v>
      </c>
      <c r="J90" s="14">
        <v>0.9</v>
      </c>
      <c r="K90" s="14">
        <v>1.1000000000000001</v>
      </c>
      <c r="L90" s="14">
        <v>0.5</v>
      </c>
      <c r="M90" s="14">
        <v>0.1</v>
      </c>
      <c r="N90" s="14">
        <v>0.1</v>
      </c>
      <c r="O90" s="14">
        <v>0.1</v>
      </c>
      <c r="P90" s="14">
        <v>0.1</v>
      </c>
      <c r="Q90" s="14">
        <v>0.1</v>
      </c>
    </row>
    <row r="91" spans="1:46">
      <c r="A91" s="9" t="s">
        <v>6</v>
      </c>
      <c r="B91" s="14">
        <v>0.7</v>
      </c>
      <c r="C91" s="14">
        <v>0.3</v>
      </c>
      <c r="D91" s="14">
        <v>0.7</v>
      </c>
      <c r="E91" s="14">
        <v>0.4</v>
      </c>
      <c r="F91" s="14">
        <v>0.4</v>
      </c>
      <c r="G91" s="14">
        <v>0.7</v>
      </c>
      <c r="H91" s="14">
        <v>0.3</v>
      </c>
      <c r="I91" s="14">
        <v>0.3</v>
      </c>
      <c r="J91" s="14">
        <v>1.2</v>
      </c>
      <c r="K91" s="14">
        <v>1.3</v>
      </c>
      <c r="L91" s="14">
        <v>0.5</v>
      </c>
      <c r="M91" s="14">
        <v>0.3</v>
      </c>
      <c r="N91" s="14">
        <v>0.3</v>
      </c>
      <c r="O91" s="14">
        <v>0.2</v>
      </c>
      <c r="P91" s="14">
        <v>0.2</v>
      </c>
      <c r="Q91" s="14">
        <v>0.2</v>
      </c>
    </row>
    <row r="92" spans="1:46">
      <c r="A92" s="9" t="s">
        <v>7</v>
      </c>
      <c r="B92" s="14">
        <v>1.1000000000000001</v>
      </c>
      <c r="C92" s="14">
        <v>1.1000000000000001</v>
      </c>
      <c r="D92" s="14">
        <v>0.8</v>
      </c>
      <c r="E92" s="14">
        <v>0.7</v>
      </c>
      <c r="F92" s="14">
        <v>0.8</v>
      </c>
      <c r="G92" s="14">
        <v>0.8</v>
      </c>
      <c r="H92" s="14">
        <v>1.1000000000000001</v>
      </c>
      <c r="I92" s="14">
        <v>0.6</v>
      </c>
      <c r="J92" s="14">
        <v>1.6</v>
      </c>
      <c r="K92" s="14">
        <v>1.9</v>
      </c>
      <c r="L92" s="14">
        <v>0.8</v>
      </c>
      <c r="M92" s="14">
        <v>0.8</v>
      </c>
      <c r="N92" s="14">
        <v>0.6</v>
      </c>
      <c r="O92" s="14">
        <v>0.6</v>
      </c>
      <c r="P92" s="14">
        <v>0.6</v>
      </c>
      <c r="Q92" s="14">
        <v>0.6</v>
      </c>
    </row>
    <row r="93" spans="1:46">
      <c r="A93" s="9" t="s">
        <v>8</v>
      </c>
      <c r="B93" s="14">
        <v>0.6</v>
      </c>
      <c r="C93" s="14">
        <v>0.6</v>
      </c>
      <c r="D93" s="14">
        <v>0.6</v>
      </c>
      <c r="E93" s="14">
        <v>0.5</v>
      </c>
      <c r="F93" s="14">
        <v>0.6</v>
      </c>
      <c r="G93" s="14">
        <v>0.6</v>
      </c>
      <c r="H93" s="14">
        <v>0.5</v>
      </c>
      <c r="I93" s="14">
        <v>0.6</v>
      </c>
      <c r="J93" s="14">
        <v>1.6</v>
      </c>
      <c r="K93" s="14">
        <v>1.7</v>
      </c>
      <c r="L93" s="14">
        <v>0.7</v>
      </c>
      <c r="M93" s="14">
        <v>0.3</v>
      </c>
      <c r="N93" s="14">
        <v>0.2</v>
      </c>
      <c r="O93" s="14">
        <v>0.2</v>
      </c>
      <c r="P93" s="14">
        <v>0.2</v>
      </c>
      <c r="Q93" s="14">
        <v>0.2</v>
      </c>
    </row>
    <row r="94" spans="1:46">
      <c r="A94" s="9" t="s">
        <v>9</v>
      </c>
      <c r="B94" s="14">
        <v>0.5</v>
      </c>
      <c r="C94" s="14">
        <v>0.5</v>
      </c>
      <c r="D94" s="14">
        <v>0.5</v>
      </c>
      <c r="E94" s="14">
        <v>0.5</v>
      </c>
      <c r="F94" s="14">
        <v>0.5</v>
      </c>
      <c r="G94" s="14">
        <v>0.5</v>
      </c>
      <c r="H94" s="14">
        <v>0.4</v>
      </c>
      <c r="I94" s="14">
        <v>0.6</v>
      </c>
      <c r="J94" s="14">
        <v>1.4</v>
      </c>
      <c r="K94" s="14">
        <v>1.7</v>
      </c>
      <c r="L94" s="14">
        <v>0.8</v>
      </c>
      <c r="M94" s="14">
        <v>0.3</v>
      </c>
      <c r="N94" s="14">
        <v>0.1</v>
      </c>
      <c r="O94" s="14">
        <v>0.1</v>
      </c>
      <c r="P94" s="14">
        <v>0.1</v>
      </c>
      <c r="Q94" s="14">
        <v>0.1</v>
      </c>
    </row>
    <row r="95" spans="1:46">
      <c r="A95" s="9" t="s">
        <v>10</v>
      </c>
      <c r="B95" s="14">
        <v>4.7</v>
      </c>
      <c r="C95" s="14">
        <v>0.9</v>
      </c>
      <c r="D95" s="14">
        <v>0.8</v>
      </c>
      <c r="E95" s="14">
        <v>0.8</v>
      </c>
      <c r="F95" s="14">
        <v>0.9</v>
      </c>
      <c r="G95" s="14">
        <v>0.9</v>
      </c>
      <c r="H95" s="14">
        <v>0.8</v>
      </c>
      <c r="I95" s="14">
        <v>0.8</v>
      </c>
      <c r="J95" s="14">
        <v>1.9</v>
      </c>
      <c r="K95" s="14">
        <v>2.1</v>
      </c>
      <c r="L95" s="14">
        <v>0.8</v>
      </c>
      <c r="M95" s="14">
        <v>2.2999999999999998</v>
      </c>
      <c r="N95" s="14">
        <v>0.1</v>
      </c>
      <c r="O95" s="14">
        <v>0.1</v>
      </c>
      <c r="P95" s="14">
        <v>0.4</v>
      </c>
      <c r="Q95" s="14">
        <v>0.4</v>
      </c>
    </row>
    <row r="96" spans="1:46">
      <c r="A96" s="9" t="s">
        <v>11</v>
      </c>
      <c r="B96" s="14">
        <v>7</v>
      </c>
      <c r="C96" s="14">
        <v>11</v>
      </c>
      <c r="D96" s="14">
        <v>7.5</v>
      </c>
      <c r="E96" s="14">
        <v>5.7</v>
      </c>
      <c r="F96" s="14">
        <v>5.9</v>
      </c>
      <c r="G96" s="14">
        <v>9.1</v>
      </c>
      <c r="H96" s="14">
        <v>6.9</v>
      </c>
      <c r="I96" s="14">
        <v>5.3</v>
      </c>
      <c r="J96" s="14">
        <v>4.2</v>
      </c>
      <c r="K96" s="14">
        <v>4.7</v>
      </c>
      <c r="L96" s="14">
        <v>4.4000000000000004</v>
      </c>
      <c r="M96" s="14">
        <v>7.8</v>
      </c>
      <c r="N96" s="14">
        <v>4</v>
      </c>
      <c r="O96" s="14">
        <v>4.3</v>
      </c>
      <c r="P96" s="14">
        <v>4.3</v>
      </c>
      <c r="Q96" s="14">
        <v>4.0999999999999996</v>
      </c>
    </row>
    <row r="97" spans="1:46">
      <c r="A97" s="9" t="s">
        <v>12</v>
      </c>
      <c r="B97" s="14">
        <v>1.8</v>
      </c>
      <c r="C97" s="14">
        <v>2.1</v>
      </c>
      <c r="D97" s="14">
        <v>1.5</v>
      </c>
      <c r="E97" s="14">
        <v>1.4</v>
      </c>
      <c r="F97" s="14">
        <v>1.4</v>
      </c>
      <c r="G97" s="14">
        <v>1.6</v>
      </c>
      <c r="H97" s="14">
        <v>1.6</v>
      </c>
      <c r="I97" s="14">
        <v>1.6</v>
      </c>
      <c r="J97" s="14">
        <v>3.1</v>
      </c>
      <c r="K97" s="14">
        <v>3.5</v>
      </c>
      <c r="L97" s="14">
        <v>1.2</v>
      </c>
      <c r="M97" s="14">
        <v>1</v>
      </c>
      <c r="N97" s="14">
        <v>0.2</v>
      </c>
      <c r="O97" s="14">
        <v>0.2</v>
      </c>
      <c r="P97" s="14">
        <v>0.2</v>
      </c>
      <c r="Q97" s="14">
        <v>0.2</v>
      </c>
    </row>
    <row r="98" spans="1:46">
      <c r="A98" s="8" t="s">
        <v>15</v>
      </c>
      <c r="B98" s="14"/>
      <c r="C98" s="14"/>
      <c r="D98" s="14"/>
      <c r="E98" s="14"/>
      <c r="F98" s="14"/>
      <c r="G98" s="14"/>
      <c r="H98" s="14"/>
      <c r="I98" s="14"/>
      <c r="J98" s="14"/>
      <c r="K98" s="14"/>
      <c r="L98" s="87"/>
      <c r="M98" s="14"/>
      <c r="N98" s="14"/>
      <c r="O98" s="14"/>
      <c r="P98" s="14"/>
      <c r="Q98" s="87"/>
    </row>
    <row r="99" spans="1:46">
      <c r="A99" s="9" t="s">
        <v>16</v>
      </c>
      <c r="B99" s="14">
        <v>0.8</v>
      </c>
      <c r="C99" s="14">
        <v>1</v>
      </c>
      <c r="D99" s="14">
        <v>0.9</v>
      </c>
      <c r="E99" s="14">
        <v>0.9</v>
      </c>
      <c r="F99" s="14">
        <v>0.6</v>
      </c>
      <c r="G99" s="14">
        <v>0.9</v>
      </c>
      <c r="H99" s="14">
        <v>0.8</v>
      </c>
      <c r="I99" s="14">
        <v>1</v>
      </c>
      <c r="J99" s="14">
        <v>1.1000000000000001</v>
      </c>
      <c r="K99" s="14">
        <v>1.4</v>
      </c>
      <c r="L99" s="14">
        <v>1.4</v>
      </c>
      <c r="M99" s="14">
        <v>0.6</v>
      </c>
      <c r="N99" s="14">
        <v>0.5</v>
      </c>
      <c r="O99" s="14">
        <v>0.5</v>
      </c>
      <c r="P99" s="14">
        <v>0.5</v>
      </c>
      <c r="Q99" s="14">
        <v>0.5</v>
      </c>
    </row>
    <row r="100" spans="1:46">
      <c r="A100" s="9" t="s">
        <v>17</v>
      </c>
      <c r="B100" s="14">
        <v>3.5</v>
      </c>
      <c r="C100" s="14">
        <v>5.6</v>
      </c>
      <c r="D100" s="14">
        <v>5.9</v>
      </c>
      <c r="E100" s="14">
        <v>4.9000000000000004</v>
      </c>
      <c r="F100" s="14">
        <v>4.0999999999999996</v>
      </c>
      <c r="G100" s="14">
        <v>3.8</v>
      </c>
      <c r="H100" s="14">
        <v>4.0999999999999996</v>
      </c>
      <c r="I100" s="14">
        <v>4.0999999999999996</v>
      </c>
      <c r="J100" s="14">
        <v>3.9</v>
      </c>
      <c r="K100" s="14">
        <v>4.5999999999999996</v>
      </c>
      <c r="L100" s="14">
        <v>4.4000000000000004</v>
      </c>
      <c r="M100" s="14">
        <v>3.5</v>
      </c>
      <c r="N100" s="14">
        <v>2.5</v>
      </c>
      <c r="O100" s="14">
        <v>2.6</v>
      </c>
      <c r="P100" s="14">
        <v>2.5</v>
      </c>
      <c r="Q100" s="14">
        <v>2.2999999999999998</v>
      </c>
    </row>
    <row r="101" spans="1:46">
      <c r="A101" s="9" t="s">
        <v>18</v>
      </c>
      <c r="B101" s="14">
        <v>6.1</v>
      </c>
      <c r="C101" s="14">
        <v>10.5</v>
      </c>
      <c r="D101" s="14">
        <v>9.4</v>
      </c>
      <c r="E101" s="14">
        <v>7.3</v>
      </c>
      <c r="F101" s="14">
        <v>6.7</v>
      </c>
      <c r="G101" s="14">
        <v>8.4</v>
      </c>
      <c r="H101" s="14">
        <v>6.9</v>
      </c>
      <c r="I101" s="14">
        <v>5.2</v>
      </c>
      <c r="J101" s="14">
        <v>6.9</v>
      </c>
      <c r="K101" s="14">
        <v>5.7</v>
      </c>
      <c r="L101" s="14">
        <v>7</v>
      </c>
      <c r="M101" s="14">
        <v>6.5</v>
      </c>
      <c r="N101" s="14">
        <v>3.6</v>
      </c>
      <c r="O101" s="14">
        <v>3.4</v>
      </c>
      <c r="P101" s="14">
        <v>3.3</v>
      </c>
      <c r="Q101" s="14">
        <v>3.1</v>
      </c>
    </row>
    <row r="102" spans="1:46">
      <c r="A102" s="9" t="s">
        <v>19</v>
      </c>
      <c r="B102" s="14">
        <v>23</v>
      </c>
      <c r="C102" s="14">
        <v>21.8</v>
      </c>
      <c r="D102" s="14">
        <v>15.1</v>
      </c>
      <c r="E102" s="14">
        <v>18</v>
      </c>
      <c r="F102" s="14">
        <v>17</v>
      </c>
      <c r="G102" s="14">
        <v>17.8</v>
      </c>
      <c r="H102" s="14">
        <v>20.5</v>
      </c>
      <c r="I102" s="14">
        <v>12.8</v>
      </c>
      <c r="J102" s="14">
        <v>24.2</v>
      </c>
      <c r="K102" s="14">
        <v>21.4</v>
      </c>
      <c r="L102" s="14">
        <v>16.399999999999999</v>
      </c>
      <c r="M102" s="14">
        <v>14.8</v>
      </c>
      <c r="N102" s="14">
        <v>9.4</v>
      </c>
      <c r="O102" s="14">
        <v>8.8000000000000007</v>
      </c>
      <c r="P102" s="14">
        <v>9.1999999999999993</v>
      </c>
      <c r="Q102" s="14">
        <v>9.1</v>
      </c>
    </row>
    <row r="103" spans="1:46">
      <c r="A103" s="8" t="s">
        <v>13</v>
      </c>
      <c r="B103" s="14"/>
      <c r="C103" s="14"/>
      <c r="D103" s="14"/>
      <c r="E103" s="14"/>
      <c r="F103" s="14"/>
      <c r="G103" s="14"/>
      <c r="H103" s="14"/>
      <c r="I103" s="14"/>
      <c r="J103" s="14"/>
      <c r="K103" s="14"/>
      <c r="L103" s="87"/>
      <c r="M103" s="14"/>
      <c r="N103" s="14"/>
      <c r="O103" s="14"/>
      <c r="P103" s="14"/>
      <c r="Q103" s="87"/>
    </row>
    <row r="104" spans="1:46">
      <c r="A104" s="9" t="s">
        <v>20</v>
      </c>
      <c r="B104" s="14">
        <v>0.5</v>
      </c>
      <c r="C104" s="14">
        <v>0.3</v>
      </c>
      <c r="D104" s="14">
        <v>0.5</v>
      </c>
      <c r="E104" s="14">
        <v>0.2</v>
      </c>
      <c r="F104" s="14">
        <v>0.2</v>
      </c>
      <c r="G104" s="14">
        <v>0.4</v>
      </c>
      <c r="H104" s="14">
        <v>0.2</v>
      </c>
      <c r="I104" s="14">
        <v>0.3</v>
      </c>
      <c r="J104" s="14">
        <v>1</v>
      </c>
      <c r="K104" s="14">
        <v>1</v>
      </c>
      <c r="L104" s="14">
        <v>0.4</v>
      </c>
      <c r="M104" s="14">
        <v>0.3</v>
      </c>
      <c r="N104" s="14">
        <v>0.2</v>
      </c>
      <c r="O104" s="14">
        <v>0.2</v>
      </c>
      <c r="P104" s="14">
        <v>0.2</v>
      </c>
      <c r="Q104" s="14">
        <v>0.2</v>
      </c>
    </row>
    <row r="105" spans="1:46">
      <c r="A105" s="9" t="s">
        <v>21</v>
      </c>
      <c r="B105" s="14">
        <v>0.4</v>
      </c>
      <c r="C105" s="14">
        <v>0.3</v>
      </c>
      <c r="D105" s="14">
        <v>0.2</v>
      </c>
      <c r="E105" s="14">
        <v>0.2</v>
      </c>
      <c r="F105" s="14">
        <v>0.2</v>
      </c>
      <c r="G105" s="14">
        <v>0.2</v>
      </c>
      <c r="H105" s="14">
        <v>0.3</v>
      </c>
      <c r="I105" s="14">
        <v>0.2</v>
      </c>
      <c r="J105" s="14">
        <v>0.7</v>
      </c>
      <c r="K105" s="14">
        <v>0.8</v>
      </c>
      <c r="L105" s="14">
        <v>0.3</v>
      </c>
      <c r="M105" s="14">
        <v>0.2</v>
      </c>
      <c r="N105" s="14">
        <v>0.1</v>
      </c>
      <c r="O105" s="14">
        <v>0.1</v>
      </c>
      <c r="P105" s="14">
        <v>0.1</v>
      </c>
      <c r="Q105" s="14">
        <v>0.1</v>
      </c>
    </row>
    <row r="106" spans="1:46" s="6" customFormat="1" ht="15">
      <c r="A106" s="10" t="s">
        <v>14</v>
      </c>
      <c r="B106" s="20">
        <v>0.3</v>
      </c>
      <c r="C106" s="20">
        <v>0.2</v>
      </c>
      <c r="D106" s="20">
        <v>0.3</v>
      </c>
      <c r="E106" s="20">
        <v>0.2</v>
      </c>
      <c r="F106" s="20">
        <v>0.2</v>
      </c>
      <c r="G106" s="20">
        <v>0.2</v>
      </c>
      <c r="H106" s="20">
        <v>0.2</v>
      </c>
      <c r="I106" s="20">
        <v>0.2</v>
      </c>
      <c r="J106" s="20">
        <v>0.5</v>
      </c>
      <c r="K106" s="20">
        <v>0.6</v>
      </c>
      <c r="L106" s="20">
        <v>0.2</v>
      </c>
      <c r="M106" s="20">
        <v>0.2</v>
      </c>
      <c r="N106" s="20">
        <v>0.1</v>
      </c>
      <c r="O106" s="20">
        <v>0.1</v>
      </c>
      <c r="P106" s="20">
        <v>0.1</v>
      </c>
      <c r="Q106" s="20">
        <v>0.1</v>
      </c>
    </row>
    <row r="107" spans="1:46">
      <c r="A107" s="89"/>
      <c r="B107" s="143" t="s">
        <v>74</v>
      </c>
      <c r="C107" s="143"/>
      <c r="D107" s="143"/>
      <c r="E107" s="143"/>
      <c r="F107" s="143"/>
      <c r="G107" s="143"/>
      <c r="H107" s="143"/>
      <c r="I107" s="143"/>
      <c r="J107" s="143"/>
      <c r="K107" s="143"/>
      <c r="L107" s="143"/>
      <c r="M107" s="143"/>
      <c r="N107" s="143"/>
      <c r="O107" s="143"/>
      <c r="P107" s="143"/>
      <c r="Q107" s="143"/>
      <c r="AG107" s="18"/>
      <c r="AH107" s="18"/>
      <c r="AI107" s="18"/>
      <c r="AJ107" s="18"/>
      <c r="AK107" s="18"/>
      <c r="AL107" s="18"/>
      <c r="AM107" s="18"/>
      <c r="AN107" s="18"/>
      <c r="AO107" s="18"/>
      <c r="AP107" s="18"/>
      <c r="AQ107" s="18"/>
      <c r="AR107" s="18"/>
      <c r="AS107" s="18"/>
      <c r="AT107" s="18"/>
    </row>
    <row r="108" spans="1:46">
      <c r="A108" s="30" t="s">
        <v>41</v>
      </c>
      <c r="B108" s="28"/>
      <c r="C108" s="28"/>
      <c r="D108" s="28"/>
      <c r="E108" s="28"/>
      <c r="F108" s="28"/>
      <c r="G108" s="28"/>
      <c r="H108" s="28"/>
      <c r="I108" s="28"/>
      <c r="J108" s="28"/>
      <c r="K108" s="28"/>
      <c r="L108" s="28"/>
      <c r="M108" s="28"/>
      <c r="N108" s="28"/>
      <c r="O108" s="28"/>
      <c r="P108" s="28"/>
    </row>
    <row r="109" spans="1:46">
      <c r="A109" s="8" t="s">
        <v>4</v>
      </c>
      <c r="B109" s="15"/>
      <c r="C109" s="15"/>
      <c r="D109" s="15"/>
      <c r="E109" s="15"/>
      <c r="F109" s="15"/>
      <c r="G109" s="15"/>
      <c r="H109" s="15"/>
      <c r="I109" s="15"/>
      <c r="J109" s="15"/>
      <c r="K109" s="15"/>
      <c r="L109" s="15"/>
      <c r="M109" s="15"/>
      <c r="N109" s="15"/>
      <c r="O109" s="15"/>
      <c r="P109" s="15"/>
    </row>
    <row r="110" spans="1:46">
      <c r="A110" s="9" t="s">
        <v>5</v>
      </c>
      <c r="B110" s="41">
        <v>2.8</v>
      </c>
      <c r="C110" s="41">
        <v>2.2000000000000002</v>
      </c>
      <c r="D110" s="41">
        <v>1.7</v>
      </c>
      <c r="E110" s="41">
        <v>1.6</v>
      </c>
      <c r="F110" s="41">
        <v>2.2000000000000002</v>
      </c>
      <c r="G110" s="41">
        <v>1.8</v>
      </c>
      <c r="H110" s="41">
        <v>2.8</v>
      </c>
      <c r="I110" s="41">
        <v>2.8</v>
      </c>
      <c r="J110" s="41">
        <v>4</v>
      </c>
      <c r="K110" s="41">
        <v>3.4</v>
      </c>
      <c r="L110" s="14">
        <v>4.5</v>
      </c>
      <c r="M110" s="41">
        <v>1.7</v>
      </c>
      <c r="N110" s="41">
        <v>0.9</v>
      </c>
      <c r="O110" s="41">
        <v>0.9</v>
      </c>
      <c r="P110" s="41">
        <v>0.8</v>
      </c>
      <c r="Q110" s="14">
        <v>0.9</v>
      </c>
    </row>
    <row r="111" spans="1:46">
      <c r="A111" s="9" t="s">
        <v>6</v>
      </c>
      <c r="B111" s="41">
        <v>5.2</v>
      </c>
      <c r="C111" s="41">
        <v>1.7</v>
      </c>
      <c r="D111" s="41">
        <v>1.9</v>
      </c>
      <c r="E111" s="41">
        <v>1.8</v>
      </c>
      <c r="F111" s="41">
        <v>1.2</v>
      </c>
      <c r="G111" s="41">
        <v>1.8</v>
      </c>
      <c r="H111" s="41">
        <v>1.6</v>
      </c>
      <c r="I111" s="41">
        <v>4</v>
      </c>
      <c r="J111" s="41">
        <v>3.4</v>
      </c>
      <c r="K111" s="41">
        <v>4.8</v>
      </c>
      <c r="L111" s="14">
        <v>3.6</v>
      </c>
      <c r="M111" s="41">
        <v>1.6</v>
      </c>
      <c r="N111" s="41">
        <v>0.8</v>
      </c>
      <c r="O111" s="41">
        <v>0.8</v>
      </c>
      <c r="P111" s="41">
        <v>0.9</v>
      </c>
      <c r="Q111" s="14">
        <v>0.8</v>
      </c>
    </row>
    <row r="112" spans="1:46">
      <c r="A112" s="9" t="s">
        <v>7</v>
      </c>
      <c r="B112" s="41">
        <v>4.5</v>
      </c>
      <c r="C112" s="41">
        <v>2.1</v>
      </c>
      <c r="D112" s="41">
        <v>2.2000000000000002</v>
      </c>
      <c r="E112" s="41">
        <v>2.7</v>
      </c>
      <c r="F112" s="41">
        <v>2.6</v>
      </c>
      <c r="G112" s="41">
        <v>2.2999999999999998</v>
      </c>
      <c r="H112" s="41">
        <v>3.5</v>
      </c>
      <c r="I112" s="41">
        <v>3.7</v>
      </c>
      <c r="J112" s="41">
        <v>5.6</v>
      </c>
      <c r="K112" s="41">
        <v>6.8</v>
      </c>
      <c r="L112" s="14">
        <v>5.3</v>
      </c>
      <c r="M112" s="41">
        <v>2.5</v>
      </c>
      <c r="N112" s="41">
        <v>0.9</v>
      </c>
      <c r="O112" s="41">
        <v>0.8</v>
      </c>
      <c r="P112" s="41">
        <v>0.7</v>
      </c>
      <c r="Q112" s="14">
        <v>0.7</v>
      </c>
    </row>
    <row r="113" spans="1:46">
      <c r="A113" s="9" t="s">
        <v>8</v>
      </c>
      <c r="B113" s="41">
        <v>6.6</v>
      </c>
      <c r="C113" s="41">
        <v>3</v>
      </c>
      <c r="D113" s="41">
        <v>3.4</v>
      </c>
      <c r="E113" s="41">
        <v>3.4</v>
      </c>
      <c r="F113" s="41">
        <v>3.7</v>
      </c>
      <c r="G113" s="41">
        <v>4</v>
      </c>
      <c r="H113" s="41">
        <v>4.5</v>
      </c>
      <c r="I113" s="41">
        <v>5</v>
      </c>
      <c r="J113" s="41">
        <v>5.8</v>
      </c>
      <c r="K113" s="41">
        <v>5.9</v>
      </c>
      <c r="L113" s="14">
        <v>5.7</v>
      </c>
      <c r="M113" s="41">
        <v>3</v>
      </c>
      <c r="N113" s="41">
        <v>1.7</v>
      </c>
      <c r="O113" s="41">
        <v>1.4</v>
      </c>
      <c r="P113" s="41">
        <v>1.3</v>
      </c>
      <c r="Q113" s="14">
        <v>1.3</v>
      </c>
    </row>
    <row r="114" spans="1:46">
      <c r="A114" s="9" t="s">
        <v>9</v>
      </c>
      <c r="B114" s="41">
        <v>4.8</v>
      </c>
      <c r="C114" s="41">
        <v>2.9</v>
      </c>
      <c r="D114" s="41">
        <v>3</v>
      </c>
      <c r="E114" s="41">
        <v>2.6</v>
      </c>
      <c r="F114" s="41">
        <v>3.2</v>
      </c>
      <c r="G114" s="41">
        <v>4.0999999999999996</v>
      </c>
      <c r="H114" s="41">
        <v>4.2</v>
      </c>
      <c r="I114" s="41">
        <v>5.3</v>
      </c>
      <c r="J114" s="41">
        <v>6.2</v>
      </c>
      <c r="K114" s="41">
        <v>5.9</v>
      </c>
      <c r="L114" s="14">
        <v>7.8</v>
      </c>
      <c r="M114" s="41">
        <v>2.2999999999999998</v>
      </c>
      <c r="N114" s="41">
        <v>1.3</v>
      </c>
      <c r="O114" s="41">
        <v>1.2</v>
      </c>
      <c r="P114" s="41">
        <v>1.1000000000000001</v>
      </c>
      <c r="Q114" s="14">
        <v>1.2</v>
      </c>
    </row>
    <row r="115" spans="1:46">
      <c r="A115" s="9" t="s">
        <v>10</v>
      </c>
      <c r="B115" s="41">
        <v>15.5</v>
      </c>
      <c r="C115" s="41">
        <v>3.9</v>
      </c>
      <c r="D115" s="41">
        <v>5.2</v>
      </c>
      <c r="E115" s="41">
        <v>4.2</v>
      </c>
      <c r="F115" s="41">
        <v>5.5</v>
      </c>
      <c r="G115" s="41">
        <v>5.0999999999999996</v>
      </c>
      <c r="H115" s="41">
        <v>6.6</v>
      </c>
      <c r="I115" s="41">
        <v>8.1999999999999993</v>
      </c>
      <c r="J115" s="41">
        <v>8</v>
      </c>
      <c r="K115" s="41">
        <v>11</v>
      </c>
      <c r="L115" s="14">
        <v>10.3</v>
      </c>
      <c r="M115" s="41">
        <v>4.3</v>
      </c>
      <c r="N115" s="41">
        <v>2.4</v>
      </c>
      <c r="O115" s="41">
        <v>2.1</v>
      </c>
      <c r="P115" s="41">
        <v>2</v>
      </c>
      <c r="Q115" s="14">
        <v>2.4</v>
      </c>
    </row>
    <row r="116" spans="1:46">
      <c r="A116" s="9" t="s">
        <v>11</v>
      </c>
      <c r="B116" s="41">
        <v>21.9</v>
      </c>
      <c r="C116" s="41">
        <v>4.3</v>
      </c>
      <c r="D116" s="41">
        <v>6</v>
      </c>
      <c r="E116" s="41">
        <v>5.8</v>
      </c>
      <c r="F116" s="41">
        <v>8.1999999999999993</v>
      </c>
      <c r="G116" s="41">
        <v>7.4</v>
      </c>
      <c r="H116" s="41">
        <v>10.1</v>
      </c>
      <c r="I116" s="41">
        <v>9.1999999999999993</v>
      </c>
      <c r="J116" s="41">
        <v>11.7</v>
      </c>
      <c r="K116" s="41">
        <v>12.3</v>
      </c>
      <c r="L116" s="14">
        <v>11.6</v>
      </c>
      <c r="M116" s="41">
        <v>9.6</v>
      </c>
      <c r="N116" s="41">
        <v>3.9</v>
      </c>
      <c r="O116" s="41">
        <v>3.7</v>
      </c>
      <c r="P116" s="41">
        <v>3.6</v>
      </c>
      <c r="Q116" s="14">
        <v>3.2</v>
      </c>
    </row>
    <row r="117" spans="1:46">
      <c r="A117" s="9" t="s">
        <v>12</v>
      </c>
      <c r="B117" s="41">
        <v>8.1999999999999993</v>
      </c>
      <c r="C117" s="41">
        <v>3.6</v>
      </c>
      <c r="D117" s="41">
        <v>3.4</v>
      </c>
      <c r="E117" s="41">
        <v>3.4</v>
      </c>
      <c r="F117" s="41">
        <v>3.2</v>
      </c>
      <c r="G117" s="41">
        <v>3.9</v>
      </c>
      <c r="H117" s="41">
        <v>3</v>
      </c>
      <c r="I117" s="41">
        <v>6.4</v>
      </c>
      <c r="J117" s="41">
        <v>5.8</v>
      </c>
      <c r="K117" s="41">
        <v>6.2</v>
      </c>
      <c r="L117" s="14">
        <v>5.4</v>
      </c>
      <c r="M117" s="41">
        <v>3.5</v>
      </c>
      <c r="N117" s="41">
        <v>1.7</v>
      </c>
      <c r="O117" s="41">
        <v>1.6</v>
      </c>
      <c r="P117" s="41">
        <v>1.6</v>
      </c>
      <c r="Q117" s="14">
        <v>1.7</v>
      </c>
    </row>
    <row r="118" spans="1:46">
      <c r="A118" s="8" t="s">
        <v>15</v>
      </c>
      <c r="B118" s="41"/>
      <c r="C118" s="41"/>
      <c r="D118" s="41"/>
      <c r="E118" s="41"/>
      <c r="F118" s="41"/>
      <c r="G118" s="41"/>
      <c r="H118" s="41"/>
      <c r="I118" s="41"/>
      <c r="J118" s="41"/>
      <c r="K118" s="41"/>
      <c r="L118" s="87"/>
      <c r="M118" s="41"/>
      <c r="N118" s="41"/>
      <c r="O118" s="41"/>
      <c r="P118" s="41"/>
      <c r="Q118" s="87"/>
    </row>
    <row r="119" spans="1:46">
      <c r="A119" s="9" t="s">
        <v>16</v>
      </c>
      <c r="B119" s="41">
        <v>1.9</v>
      </c>
      <c r="C119" s="41">
        <v>0.8</v>
      </c>
      <c r="D119" s="41">
        <v>1.1000000000000001</v>
      </c>
      <c r="E119" s="41">
        <v>0.9</v>
      </c>
      <c r="F119" s="41">
        <v>0.7</v>
      </c>
      <c r="G119" s="41">
        <v>0.6</v>
      </c>
      <c r="H119" s="41">
        <v>1.1000000000000001</v>
      </c>
      <c r="I119" s="41">
        <v>1.7</v>
      </c>
      <c r="J119" s="41">
        <v>2.2000000000000002</v>
      </c>
      <c r="K119" s="41">
        <v>3</v>
      </c>
      <c r="L119" s="14">
        <v>2.5</v>
      </c>
      <c r="M119" s="41">
        <v>1</v>
      </c>
      <c r="N119" s="41">
        <v>0.5</v>
      </c>
      <c r="O119" s="41">
        <v>0.3</v>
      </c>
      <c r="P119" s="41">
        <v>0.3</v>
      </c>
      <c r="Q119" s="14">
        <v>0.3</v>
      </c>
    </row>
    <row r="120" spans="1:46">
      <c r="A120" s="9" t="s">
        <v>17</v>
      </c>
      <c r="B120" s="41">
        <v>6.5</v>
      </c>
      <c r="C120" s="41">
        <v>3.7</v>
      </c>
      <c r="D120" s="41">
        <v>4.3</v>
      </c>
      <c r="E120" s="41">
        <v>4.9000000000000004</v>
      </c>
      <c r="F120" s="41">
        <v>3.7</v>
      </c>
      <c r="G120" s="41">
        <v>4.4000000000000004</v>
      </c>
      <c r="H120" s="41">
        <v>6</v>
      </c>
      <c r="I120" s="41">
        <v>6.3</v>
      </c>
      <c r="J120" s="41">
        <v>6.5</v>
      </c>
      <c r="K120" s="41">
        <v>6.8</v>
      </c>
      <c r="L120" s="14">
        <v>6.7</v>
      </c>
      <c r="M120" s="41">
        <v>4.0999999999999996</v>
      </c>
      <c r="N120" s="41">
        <v>2.2000000000000002</v>
      </c>
      <c r="O120" s="41">
        <v>1.9</v>
      </c>
      <c r="P120" s="41">
        <v>2</v>
      </c>
      <c r="Q120" s="14">
        <v>2.4</v>
      </c>
    </row>
    <row r="121" spans="1:46">
      <c r="A121" s="9" t="s">
        <v>18</v>
      </c>
      <c r="B121" s="41">
        <v>15.3</v>
      </c>
      <c r="C121" s="41">
        <v>10.1</v>
      </c>
      <c r="D121" s="41">
        <v>6.8</v>
      </c>
      <c r="E121" s="41">
        <v>7</v>
      </c>
      <c r="F121" s="41">
        <v>8.1</v>
      </c>
      <c r="G121" s="41">
        <v>7.6</v>
      </c>
      <c r="H121" s="41">
        <v>5.9</v>
      </c>
      <c r="I121" s="41">
        <v>8.8000000000000007</v>
      </c>
      <c r="J121" s="41">
        <v>9.1999999999999993</v>
      </c>
      <c r="K121" s="41">
        <v>10.199999999999999</v>
      </c>
      <c r="L121" s="14">
        <v>9</v>
      </c>
      <c r="M121" s="41">
        <v>10.6</v>
      </c>
      <c r="N121" s="41">
        <v>4</v>
      </c>
      <c r="O121" s="41">
        <v>2.9</v>
      </c>
      <c r="P121" s="41">
        <v>2.6</v>
      </c>
      <c r="Q121" s="14">
        <v>2.2000000000000002</v>
      </c>
    </row>
    <row r="122" spans="1:46">
      <c r="A122" s="9" t="s">
        <v>19</v>
      </c>
      <c r="B122" s="41">
        <v>49.3</v>
      </c>
      <c r="C122" s="41">
        <v>16.399999999999999</v>
      </c>
      <c r="D122" s="41">
        <v>17.899999999999999</v>
      </c>
      <c r="E122" s="41">
        <v>6.4</v>
      </c>
      <c r="F122" s="41">
        <v>11.4</v>
      </c>
      <c r="G122" s="41">
        <v>14.9</v>
      </c>
      <c r="H122" s="41">
        <v>20.8</v>
      </c>
      <c r="I122" s="41">
        <v>21.4</v>
      </c>
      <c r="J122" s="41">
        <v>18.600000000000001</v>
      </c>
      <c r="K122" s="41">
        <v>22.7</v>
      </c>
      <c r="L122" s="14">
        <v>24.2</v>
      </c>
      <c r="M122" s="41">
        <v>17.5</v>
      </c>
      <c r="N122" s="41">
        <v>3.1</v>
      </c>
      <c r="O122" s="41">
        <v>1.3</v>
      </c>
      <c r="P122" s="41">
        <v>8.6</v>
      </c>
      <c r="Q122" s="14">
        <v>1.9</v>
      </c>
    </row>
    <row r="123" spans="1:46">
      <c r="A123" s="8" t="s">
        <v>13</v>
      </c>
      <c r="B123" s="41"/>
      <c r="C123" s="41"/>
      <c r="D123" s="41"/>
      <c r="E123" s="41"/>
      <c r="F123" s="41"/>
      <c r="G123" s="41"/>
      <c r="H123" s="41"/>
      <c r="I123" s="41"/>
      <c r="J123" s="41"/>
      <c r="K123" s="41"/>
      <c r="L123" s="87"/>
      <c r="M123" s="41"/>
      <c r="N123" s="41"/>
      <c r="O123" s="41"/>
      <c r="P123" s="41"/>
      <c r="Q123" s="87"/>
    </row>
    <row r="124" spans="1:46">
      <c r="A124" s="9" t="s">
        <v>20</v>
      </c>
      <c r="B124" s="41">
        <v>2.9</v>
      </c>
      <c r="C124" s="41">
        <v>1.3</v>
      </c>
      <c r="D124" s="41">
        <v>1.5</v>
      </c>
      <c r="E124" s="41">
        <v>1.5</v>
      </c>
      <c r="F124" s="41">
        <v>1.4</v>
      </c>
      <c r="G124" s="41">
        <v>1.4</v>
      </c>
      <c r="H124" s="41">
        <v>1.7</v>
      </c>
      <c r="I124" s="41">
        <v>2.8</v>
      </c>
      <c r="J124" s="41">
        <v>3.5</v>
      </c>
      <c r="K124" s="41">
        <v>2.8</v>
      </c>
      <c r="L124" s="14">
        <v>2.5</v>
      </c>
      <c r="M124" s="41">
        <v>1.2</v>
      </c>
      <c r="N124" s="41">
        <v>0.7</v>
      </c>
      <c r="O124" s="41">
        <v>0.6</v>
      </c>
      <c r="P124" s="41">
        <v>0.6</v>
      </c>
      <c r="Q124" s="14">
        <v>0.6</v>
      </c>
    </row>
    <row r="125" spans="1:46">
      <c r="A125" s="9" t="s">
        <v>21</v>
      </c>
      <c r="B125" s="41">
        <v>2.5</v>
      </c>
      <c r="C125" s="41">
        <v>1.4</v>
      </c>
      <c r="D125" s="41">
        <v>1.2</v>
      </c>
      <c r="E125" s="41">
        <v>1</v>
      </c>
      <c r="F125" s="41">
        <v>1</v>
      </c>
      <c r="G125" s="41">
        <v>1</v>
      </c>
      <c r="H125" s="41">
        <v>1.4</v>
      </c>
      <c r="I125" s="41">
        <v>2</v>
      </c>
      <c r="J125" s="41">
        <v>3.1</v>
      </c>
      <c r="K125" s="41">
        <v>3.8</v>
      </c>
      <c r="L125" s="14">
        <v>2.6</v>
      </c>
      <c r="M125" s="41">
        <v>1.3</v>
      </c>
      <c r="N125" s="41">
        <v>0.6</v>
      </c>
      <c r="O125" s="41">
        <v>0.5</v>
      </c>
      <c r="P125" s="41">
        <v>0.5</v>
      </c>
      <c r="Q125" s="14">
        <v>0.6</v>
      </c>
    </row>
    <row r="126" spans="1:46">
      <c r="A126" s="10" t="s">
        <v>14</v>
      </c>
      <c r="B126" s="20">
        <v>1.5</v>
      </c>
      <c r="C126" s="20">
        <v>1</v>
      </c>
      <c r="D126" s="20">
        <v>0.8</v>
      </c>
      <c r="E126" s="20">
        <v>1</v>
      </c>
      <c r="F126" s="20">
        <v>0.8</v>
      </c>
      <c r="G126" s="20">
        <v>0.8</v>
      </c>
      <c r="H126" s="20">
        <v>0.9</v>
      </c>
      <c r="I126" s="20">
        <v>1.7</v>
      </c>
      <c r="J126" s="20">
        <v>2.4</v>
      </c>
      <c r="K126" s="20">
        <v>2.7</v>
      </c>
      <c r="L126" s="20">
        <v>2</v>
      </c>
      <c r="M126" s="20">
        <v>0.8</v>
      </c>
      <c r="N126" s="20">
        <v>0.5</v>
      </c>
      <c r="O126" s="20">
        <v>0.4</v>
      </c>
      <c r="P126" s="20">
        <v>0.4</v>
      </c>
      <c r="Q126" s="20">
        <v>0.4</v>
      </c>
    </row>
    <row r="127" spans="1:46">
      <c r="A127" s="88"/>
      <c r="B127" s="144" t="s">
        <v>75</v>
      </c>
      <c r="C127" s="144"/>
      <c r="D127" s="144"/>
      <c r="E127" s="144"/>
      <c r="F127" s="144"/>
      <c r="G127" s="144"/>
      <c r="H127" s="144"/>
      <c r="I127" s="144"/>
      <c r="J127" s="144"/>
      <c r="K127" s="144"/>
      <c r="L127" s="144"/>
      <c r="M127" s="144"/>
      <c r="N127" s="144"/>
      <c r="O127" s="144"/>
      <c r="P127" s="144"/>
      <c r="Q127" s="144"/>
      <c r="AG127" s="18"/>
      <c r="AH127" s="18"/>
      <c r="AI127" s="18"/>
      <c r="AJ127" s="18"/>
      <c r="AK127" s="18"/>
      <c r="AL127" s="18"/>
      <c r="AM127" s="18"/>
      <c r="AN127" s="18"/>
      <c r="AO127" s="18"/>
      <c r="AP127" s="18"/>
      <c r="AQ127" s="18"/>
      <c r="AR127" s="18"/>
      <c r="AS127" s="18"/>
      <c r="AT127" s="18"/>
    </row>
    <row r="128" spans="1:46">
      <c r="A128" s="30" t="s">
        <v>42</v>
      </c>
      <c r="B128" s="28"/>
      <c r="C128" s="28"/>
      <c r="D128" s="28"/>
      <c r="E128" s="28"/>
      <c r="F128" s="28"/>
      <c r="G128" s="28"/>
      <c r="H128" s="28"/>
      <c r="I128" s="28"/>
      <c r="J128" s="28"/>
      <c r="K128" s="28"/>
      <c r="L128" s="28"/>
      <c r="M128" s="28"/>
      <c r="N128" s="28"/>
      <c r="O128" s="28"/>
      <c r="P128" s="28"/>
    </row>
    <row r="129" spans="1:17">
      <c r="A129" s="8" t="s">
        <v>4</v>
      </c>
    </row>
    <row r="130" spans="1:17">
      <c r="A130" s="9" t="s">
        <v>5</v>
      </c>
      <c r="B130" s="41">
        <v>1.8</v>
      </c>
      <c r="C130" s="41">
        <v>3.5</v>
      </c>
      <c r="D130" s="41">
        <v>2.7</v>
      </c>
      <c r="E130" s="41">
        <v>2.5</v>
      </c>
      <c r="F130" s="41">
        <v>3.4</v>
      </c>
      <c r="G130" s="41">
        <v>2.8</v>
      </c>
      <c r="H130" s="41">
        <v>3.6</v>
      </c>
      <c r="I130" s="41">
        <v>3.2</v>
      </c>
      <c r="J130" s="41">
        <v>4</v>
      </c>
      <c r="K130" s="41">
        <v>3.1</v>
      </c>
      <c r="L130" s="14">
        <v>3.6</v>
      </c>
      <c r="M130" s="41">
        <v>2</v>
      </c>
      <c r="N130" s="41">
        <v>1.2</v>
      </c>
      <c r="O130" s="41">
        <v>1.2</v>
      </c>
      <c r="P130" s="41">
        <v>1</v>
      </c>
      <c r="Q130" s="14">
        <v>1.1000000000000001</v>
      </c>
    </row>
    <row r="131" spans="1:17">
      <c r="A131" s="9" t="s">
        <v>6</v>
      </c>
      <c r="B131" s="41">
        <v>3</v>
      </c>
      <c r="C131" s="41">
        <v>2.8</v>
      </c>
      <c r="D131" s="41">
        <v>3.1</v>
      </c>
      <c r="E131" s="41">
        <v>3</v>
      </c>
      <c r="F131" s="41">
        <v>2</v>
      </c>
      <c r="G131" s="41">
        <v>2.8</v>
      </c>
      <c r="H131" s="41">
        <v>2.1</v>
      </c>
      <c r="I131" s="41">
        <v>4.5999999999999996</v>
      </c>
      <c r="J131" s="41">
        <v>3.5</v>
      </c>
      <c r="K131" s="41">
        <v>4.8</v>
      </c>
      <c r="L131" s="14">
        <v>3</v>
      </c>
      <c r="M131" s="41">
        <v>1.9</v>
      </c>
      <c r="N131" s="41">
        <v>1.1000000000000001</v>
      </c>
      <c r="O131" s="41">
        <v>1.2</v>
      </c>
      <c r="P131" s="41">
        <v>1.2</v>
      </c>
      <c r="Q131" s="14">
        <v>1</v>
      </c>
    </row>
    <row r="132" spans="1:17">
      <c r="A132" s="9" t="s">
        <v>7</v>
      </c>
      <c r="B132" s="41">
        <v>3.5</v>
      </c>
      <c r="C132" s="41">
        <v>3.4</v>
      </c>
      <c r="D132" s="41">
        <v>3.5</v>
      </c>
      <c r="E132" s="41">
        <v>4.0999999999999996</v>
      </c>
      <c r="F132" s="41">
        <v>3.9</v>
      </c>
      <c r="G132" s="41">
        <v>3.3</v>
      </c>
      <c r="H132" s="41">
        <v>4.4000000000000004</v>
      </c>
      <c r="I132" s="41">
        <v>3.9</v>
      </c>
      <c r="J132" s="41">
        <v>5.3</v>
      </c>
      <c r="K132" s="41">
        <v>5.6</v>
      </c>
      <c r="L132" s="14">
        <v>3.5</v>
      </c>
      <c r="M132" s="41">
        <v>3</v>
      </c>
      <c r="N132" s="41">
        <v>1.2</v>
      </c>
      <c r="O132" s="41">
        <v>1.1000000000000001</v>
      </c>
      <c r="P132" s="41">
        <v>0.9</v>
      </c>
      <c r="Q132" s="14">
        <v>0.8</v>
      </c>
    </row>
    <row r="133" spans="1:17">
      <c r="A133" s="9" t="s">
        <v>8</v>
      </c>
      <c r="B133" s="41">
        <v>4</v>
      </c>
      <c r="C133" s="41">
        <v>4.5</v>
      </c>
      <c r="D133" s="41">
        <v>4.8</v>
      </c>
      <c r="E133" s="41">
        <v>4.7</v>
      </c>
      <c r="F133" s="41">
        <v>5.2</v>
      </c>
      <c r="G133" s="41">
        <v>5.3</v>
      </c>
      <c r="H133" s="41">
        <v>5.0999999999999996</v>
      </c>
      <c r="I133" s="41">
        <v>4.9000000000000004</v>
      </c>
      <c r="J133" s="41">
        <v>5.3</v>
      </c>
      <c r="K133" s="41">
        <v>4.5999999999999996</v>
      </c>
      <c r="L133" s="14">
        <v>3.7</v>
      </c>
      <c r="M133" s="41">
        <v>3.2</v>
      </c>
      <c r="N133" s="41">
        <v>2</v>
      </c>
      <c r="O133" s="41">
        <v>1.7</v>
      </c>
      <c r="P133" s="41">
        <v>1.5</v>
      </c>
      <c r="Q133" s="14">
        <v>1.4</v>
      </c>
    </row>
    <row r="134" spans="1:17">
      <c r="A134" s="9" t="s">
        <v>9</v>
      </c>
      <c r="B134" s="41">
        <v>3.4</v>
      </c>
      <c r="C134" s="41">
        <v>4.5999999999999996</v>
      </c>
      <c r="D134" s="41">
        <v>4.4000000000000004</v>
      </c>
      <c r="E134" s="41">
        <v>3.8</v>
      </c>
      <c r="F134" s="41">
        <v>4.5999999999999996</v>
      </c>
      <c r="G134" s="41">
        <v>5.5</v>
      </c>
      <c r="H134" s="41">
        <v>4.9000000000000004</v>
      </c>
      <c r="I134" s="41">
        <v>5.6</v>
      </c>
      <c r="J134" s="41">
        <v>5.4</v>
      </c>
      <c r="K134" s="41">
        <v>4.8</v>
      </c>
      <c r="L134" s="14">
        <v>5.9</v>
      </c>
      <c r="M134" s="41">
        <v>2.7</v>
      </c>
      <c r="N134" s="41">
        <v>1.6</v>
      </c>
      <c r="O134" s="41">
        <v>1.5</v>
      </c>
      <c r="P134" s="41">
        <v>1.3</v>
      </c>
      <c r="Q134" s="14">
        <v>1.4</v>
      </c>
    </row>
    <row r="135" spans="1:17">
      <c r="A135" s="9" t="s">
        <v>10</v>
      </c>
      <c r="B135" s="41">
        <v>6.9</v>
      </c>
      <c r="C135" s="41">
        <v>5.3</v>
      </c>
      <c r="D135" s="41">
        <v>6.9</v>
      </c>
      <c r="E135" s="41">
        <v>5.3</v>
      </c>
      <c r="F135" s="41">
        <v>7.3</v>
      </c>
      <c r="G135" s="41">
        <v>6.5</v>
      </c>
      <c r="H135" s="41">
        <v>6.4</v>
      </c>
      <c r="I135" s="41">
        <v>6</v>
      </c>
      <c r="J135" s="41">
        <v>6.2</v>
      </c>
      <c r="K135" s="41">
        <v>7.5</v>
      </c>
      <c r="L135" s="14">
        <v>6.7</v>
      </c>
      <c r="M135" s="41">
        <v>3.8</v>
      </c>
      <c r="N135" s="41">
        <v>2.5</v>
      </c>
      <c r="O135" s="41">
        <v>2.2000000000000002</v>
      </c>
      <c r="P135" s="41">
        <v>2</v>
      </c>
      <c r="Q135" s="14">
        <v>2.2999999999999998</v>
      </c>
    </row>
    <row r="136" spans="1:17">
      <c r="A136" s="9" t="s">
        <v>11</v>
      </c>
      <c r="B136" s="41">
        <v>11</v>
      </c>
      <c r="C136" s="41">
        <v>6.1</v>
      </c>
      <c r="D136" s="41">
        <v>9</v>
      </c>
      <c r="E136" s="41">
        <v>8.1999999999999993</v>
      </c>
      <c r="F136" s="41">
        <v>11.7</v>
      </c>
      <c r="G136" s="41">
        <v>10.199999999999999</v>
      </c>
      <c r="H136" s="41">
        <v>10.6</v>
      </c>
      <c r="I136" s="41">
        <v>8.9</v>
      </c>
      <c r="J136" s="41">
        <v>11.1</v>
      </c>
      <c r="K136" s="41">
        <v>13.1</v>
      </c>
      <c r="L136" s="14">
        <v>8.8000000000000007</v>
      </c>
      <c r="M136" s="41">
        <v>8.6</v>
      </c>
      <c r="N136" s="41">
        <v>4.9000000000000004</v>
      </c>
      <c r="O136" s="41">
        <v>4.7</v>
      </c>
      <c r="P136" s="41">
        <v>4.3</v>
      </c>
      <c r="Q136" s="14">
        <v>3.7</v>
      </c>
    </row>
    <row r="137" spans="1:17">
      <c r="A137" s="9" t="s">
        <v>12</v>
      </c>
      <c r="B137" s="41">
        <v>5.5</v>
      </c>
      <c r="C137" s="41">
        <v>6.4</v>
      </c>
      <c r="D137" s="41">
        <v>5.7</v>
      </c>
      <c r="E137" s="41">
        <v>6</v>
      </c>
      <c r="F137" s="41">
        <v>5.6</v>
      </c>
      <c r="G137" s="41">
        <v>6.2</v>
      </c>
      <c r="H137" s="41">
        <v>5</v>
      </c>
      <c r="I137" s="41">
        <v>9.1999999999999993</v>
      </c>
      <c r="J137" s="41">
        <v>8.3000000000000007</v>
      </c>
      <c r="K137" s="41">
        <v>7.7</v>
      </c>
      <c r="L137" s="14">
        <v>7.3</v>
      </c>
      <c r="M137" s="41">
        <v>4.7</v>
      </c>
      <c r="N137" s="41">
        <v>2.7</v>
      </c>
      <c r="O137" s="41">
        <v>2.6</v>
      </c>
      <c r="P137" s="41">
        <v>2.5</v>
      </c>
      <c r="Q137" s="14">
        <v>2.6</v>
      </c>
    </row>
    <row r="138" spans="1:17">
      <c r="A138" s="8" t="s">
        <v>15</v>
      </c>
      <c r="B138" s="41"/>
      <c r="C138" s="41"/>
      <c r="D138" s="41"/>
      <c r="E138" s="41"/>
      <c r="F138" s="41"/>
      <c r="G138" s="41"/>
      <c r="H138" s="41"/>
      <c r="I138" s="41"/>
      <c r="J138" s="41"/>
      <c r="K138" s="41"/>
      <c r="L138" s="87"/>
      <c r="M138" s="41"/>
      <c r="N138" s="41"/>
      <c r="O138" s="41"/>
      <c r="P138" s="41"/>
      <c r="Q138" s="87"/>
    </row>
    <row r="139" spans="1:17">
      <c r="A139" s="9" t="s">
        <v>16</v>
      </c>
      <c r="B139" s="41">
        <v>1.3</v>
      </c>
      <c r="C139" s="41">
        <v>1.4</v>
      </c>
      <c r="D139" s="41">
        <v>1.8</v>
      </c>
      <c r="E139" s="41">
        <v>1.5</v>
      </c>
      <c r="F139" s="41">
        <v>1.1000000000000001</v>
      </c>
      <c r="G139" s="41">
        <v>0.9</v>
      </c>
      <c r="H139" s="41">
        <v>1.5</v>
      </c>
      <c r="I139" s="41">
        <v>2.1</v>
      </c>
      <c r="J139" s="41">
        <v>2.5</v>
      </c>
      <c r="K139" s="41">
        <v>3.1</v>
      </c>
      <c r="L139" s="14">
        <v>2.2000000000000002</v>
      </c>
      <c r="M139" s="41">
        <v>1.3</v>
      </c>
      <c r="N139" s="41">
        <v>0.7</v>
      </c>
      <c r="O139" s="41">
        <v>0.4</v>
      </c>
      <c r="P139" s="41">
        <v>0.4</v>
      </c>
      <c r="Q139" s="14">
        <v>0.4</v>
      </c>
    </row>
    <row r="140" spans="1:17">
      <c r="A140" s="9" t="s">
        <v>17</v>
      </c>
      <c r="B140" s="41">
        <v>3.6</v>
      </c>
      <c r="C140" s="41">
        <v>4.9000000000000004</v>
      </c>
      <c r="D140" s="41">
        <v>5.7</v>
      </c>
      <c r="E140" s="41">
        <v>6.1</v>
      </c>
      <c r="F140" s="41">
        <v>4.9000000000000004</v>
      </c>
      <c r="G140" s="41">
        <v>5.6</v>
      </c>
      <c r="H140" s="41">
        <v>5.7</v>
      </c>
      <c r="I140" s="41">
        <v>4.8</v>
      </c>
      <c r="J140" s="41">
        <v>4.7</v>
      </c>
      <c r="K140" s="41">
        <v>4.7</v>
      </c>
      <c r="L140" s="14">
        <v>3.9</v>
      </c>
      <c r="M140" s="41">
        <v>3.7</v>
      </c>
      <c r="N140" s="41">
        <v>2.2000000000000002</v>
      </c>
      <c r="O140" s="41">
        <v>2</v>
      </c>
      <c r="P140" s="41">
        <v>2</v>
      </c>
      <c r="Q140" s="14">
        <v>2.2000000000000002</v>
      </c>
    </row>
    <row r="141" spans="1:17">
      <c r="A141" s="9" t="s">
        <v>18</v>
      </c>
      <c r="B141" s="41">
        <v>7.9</v>
      </c>
      <c r="C141" s="41">
        <v>14</v>
      </c>
      <c r="D141" s="41">
        <v>8.8000000000000007</v>
      </c>
      <c r="E141" s="41">
        <v>8.9</v>
      </c>
      <c r="F141" s="41">
        <v>8.5</v>
      </c>
      <c r="G141" s="41">
        <v>9.1999999999999993</v>
      </c>
      <c r="H141" s="41">
        <v>6.4</v>
      </c>
      <c r="I141" s="41">
        <v>7.6</v>
      </c>
      <c r="J141" s="41">
        <v>6.3</v>
      </c>
      <c r="K141" s="41">
        <v>6.1</v>
      </c>
      <c r="L141" s="14">
        <v>5</v>
      </c>
      <c r="M141" s="41">
        <v>9.9</v>
      </c>
      <c r="N141" s="41">
        <v>3.9</v>
      </c>
      <c r="O141" s="41">
        <v>3</v>
      </c>
      <c r="P141" s="41">
        <v>2.5</v>
      </c>
      <c r="Q141" s="14">
        <v>2</v>
      </c>
    </row>
    <row r="142" spans="1:17">
      <c r="A142" s="9" t="s">
        <v>19</v>
      </c>
      <c r="B142" s="41">
        <v>23.4</v>
      </c>
      <c r="C142" s="41">
        <v>22.6</v>
      </c>
      <c r="D142" s="41">
        <v>22.9</v>
      </c>
      <c r="E142" s="41">
        <v>8</v>
      </c>
      <c r="F142" s="41">
        <v>15.8</v>
      </c>
      <c r="G142" s="41">
        <v>18</v>
      </c>
      <c r="H142" s="41">
        <v>17</v>
      </c>
      <c r="I142" s="41">
        <v>16.8</v>
      </c>
      <c r="J142" s="41">
        <v>15.8</v>
      </c>
      <c r="K142" s="41">
        <v>14.6</v>
      </c>
      <c r="L142" s="14">
        <v>12</v>
      </c>
      <c r="M142" s="41">
        <v>17.600000000000001</v>
      </c>
      <c r="N142" s="41">
        <v>3.3</v>
      </c>
      <c r="O142" s="41">
        <v>1.4</v>
      </c>
      <c r="P142" s="41">
        <v>9.1999999999999993</v>
      </c>
      <c r="Q142" s="14">
        <v>1.9</v>
      </c>
    </row>
    <row r="143" spans="1:17">
      <c r="A143" s="8" t="s">
        <v>13</v>
      </c>
      <c r="B143" s="41"/>
      <c r="C143" s="41"/>
      <c r="D143" s="41"/>
      <c r="E143" s="41"/>
      <c r="F143" s="41"/>
      <c r="G143" s="41"/>
      <c r="H143" s="41"/>
      <c r="I143" s="41"/>
      <c r="J143" s="41"/>
      <c r="K143" s="41"/>
      <c r="L143" s="87"/>
      <c r="M143" s="41"/>
      <c r="N143" s="41"/>
      <c r="O143" s="41"/>
      <c r="P143" s="41"/>
      <c r="Q143" s="87"/>
    </row>
    <row r="144" spans="1:17">
      <c r="A144" s="9" t="s">
        <v>20</v>
      </c>
      <c r="B144" s="41">
        <v>1.8</v>
      </c>
      <c r="C144" s="41">
        <v>2</v>
      </c>
      <c r="D144" s="41">
        <v>2.2999999999999998</v>
      </c>
      <c r="E144" s="41">
        <v>2.2999999999999998</v>
      </c>
      <c r="F144" s="41">
        <v>2</v>
      </c>
      <c r="G144" s="41">
        <v>2</v>
      </c>
      <c r="H144" s="41">
        <v>2</v>
      </c>
      <c r="I144" s="41">
        <v>2.9</v>
      </c>
      <c r="J144" s="41">
        <v>3.3</v>
      </c>
      <c r="K144" s="41">
        <v>2.5</v>
      </c>
      <c r="L144" s="14">
        <v>2</v>
      </c>
      <c r="M144" s="41">
        <v>1.3</v>
      </c>
      <c r="N144" s="41">
        <v>0.9</v>
      </c>
      <c r="O144" s="41">
        <v>0.8</v>
      </c>
      <c r="P144" s="41">
        <v>0.7</v>
      </c>
      <c r="Q144" s="14">
        <v>0.7</v>
      </c>
    </row>
    <row r="145" spans="1:17">
      <c r="A145" s="9" t="s">
        <v>21</v>
      </c>
      <c r="B145" s="41">
        <v>1.7</v>
      </c>
      <c r="C145" s="41">
        <v>2.4</v>
      </c>
      <c r="D145" s="41">
        <v>2</v>
      </c>
      <c r="E145" s="41">
        <v>1.6</v>
      </c>
      <c r="F145" s="41">
        <v>1.6</v>
      </c>
      <c r="G145" s="41">
        <v>1.6</v>
      </c>
      <c r="H145" s="41">
        <v>1.9</v>
      </c>
      <c r="I145" s="41">
        <v>2.2999999999999998</v>
      </c>
      <c r="J145" s="41">
        <v>3.1</v>
      </c>
      <c r="K145" s="41">
        <v>3.4</v>
      </c>
      <c r="L145" s="14">
        <v>1.9</v>
      </c>
      <c r="M145" s="41">
        <v>1.6</v>
      </c>
      <c r="N145" s="41">
        <v>0.8</v>
      </c>
      <c r="O145" s="41">
        <v>0.7</v>
      </c>
      <c r="P145" s="41">
        <v>0.7</v>
      </c>
      <c r="Q145" s="14">
        <v>0.8</v>
      </c>
    </row>
    <row r="146" spans="1:17">
      <c r="A146" s="74" t="s">
        <v>14</v>
      </c>
      <c r="B146" s="72">
        <v>1</v>
      </c>
      <c r="C146" s="72">
        <v>1.6</v>
      </c>
      <c r="D146" s="72">
        <v>1.3</v>
      </c>
      <c r="E146" s="72">
        <v>1.6</v>
      </c>
      <c r="F146" s="72">
        <v>1.2</v>
      </c>
      <c r="G146" s="72">
        <v>1.2</v>
      </c>
      <c r="H146" s="72">
        <v>1.1000000000000001</v>
      </c>
      <c r="I146" s="72">
        <v>1.9</v>
      </c>
      <c r="J146" s="72">
        <v>2.4</v>
      </c>
      <c r="K146" s="72">
        <v>2.4</v>
      </c>
      <c r="L146" s="20">
        <v>1.5</v>
      </c>
      <c r="M146" s="72">
        <v>0.9</v>
      </c>
      <c r="N146" s="72">
        <v>0.7</v>
      </c>
      <c r="O146" s="72">
        <v>0.5</v>
      </c>
      <c r="P146" s="72">
        <v>0.5</v>
      </c>
      <c r="Q146" s="20">
        <v>0.5</v>
      </c>
    </row>
    <row r="147" spans="1:17">
      <c r="L147" s="79"/>
      <c r="Q147" s="82"/>
    </row>
    <row r="149" spans="1:17">
      <c r="A149" s="66" t="s">
        <v>100</v>
      </c>
    </row>
  </sheetData>
  <sheetProtection sheet="1" objects="1" scenarios="1"/>
  <mergeCells count="9">
    <mergeCell ref="B87:Q87"/>
    <mergeCell ref="B107:Q107"/>
    <mergeCell ref="B127:Q127"/>
    <mergeCell ref="B7:Q7"/>
    <mergeCell ref="A1:XFD1"/>
    <mergeCell ref="A4:E4"/>
    <mergeCell ref="B27:Q27"/>
    <mergeCell ref="B47:Q47"/>
    <mergeCell ref="B67:Q67"/>
  </mergeCells>
  <hyperlinks>
    <hyperlink ref="A149" r:id="rId1" display="© Commonwealth of Australia 2012" xr:uid="{00000000-0004-0000-1000-000000000000}"/>
  </hyperlinks>
  <pageMargins left="0.7" right="0.7" top="0.75" bottom="0.75" header="0.3" footer="0.3"/>
  <pageSetup paperSize="9" orientation="portrait" r:id="rId2"/>
  <drawing r:id="rId3"/>
  <legacyDrawing r:id="rId4"/>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0"/>
  <dimension ref="A1:AT149"/>
  <sheetViews>
    <sheetView zoomScaleNormal="100" workbookViewId="0">
      <pane xSplit="1" ySplit="6" topLeftCell="B7" activePane="bottomRight" state="frozen"/>
      <selection pane="topRight" activeCell="B1" sqref="B1"/>
      <selection pane="bottomLeft" activeCell="A7" sqref="A7"/>
      <selection pane="bottomRight" sqref="A1:XFD1"/>
    </sheetView>
  </sheetViews>
  <sheetFormatPr defaultColWidth="9" defaultRowHeight="14.25"/>
  <cols>
    <col min="1" max="1" width="36.625" customWidth="1"/>
    <col min="2" max="16" width="10.125" style="13" customWidth="1"/>
    <col min="17" max="17" width="10.125" customWidth="1"/>
  </cols>
  <sheetData>
    <row r="1" spans="1:18" s="139" customFormat="1" ht="68.099999999999994" customHeight="1">
      <c r="A1" s="139" t="s">
        <v>0</v>
      </c>
    </row>
    <row r="2" spans="1:18" ht="15.75">
      <c r="A2" s="65" t="s">
        <v>98</v>
      </c>
      <c r="B2"/>
      <c r="C2"/>
      <c r="D2"/>
      <c r="E2"/>
      <c r="F2"/>
      <c r="G2"/>
      <c r="H2"/>
      <c r="I2"/>
      <c r="J2"/>
      <c r="K2"/>
      <c r="L2"/>
      <c r="M2"/>
      <c r="N2"/>
      <c r="O2"/>
      <c r="P2"/>
    </row>
    <row r="3" spans="1:18">
      <c r="A3" s="37" t="s">
        <v>99</v>
      </c>
      <c r="B3"/>
      <c r="C3"/>
      <c r="D3"/>
      <c r="E3"/>
      <c r="F3"/>
      <c r="G3"/>
      <c r="H3"/>
      <c r="I3"/>
      <c r="J3"/>
      <c r="K3"/>
      <c r="L3"/>
      <c r="M3"/>
      <c r="N3"/>
      <c r="O3"/>
      <c r="P3"/>
    </row>
    <row r="4" spans="1:18">
      <c r="A4" s="146" t="s">
        <v>86</v>
      </c>
      <c r="B4" s="146"/>
      <c r="C4" s="146"/>
      <c r="D4" s="146"/>
      <c r="E4" s="146"/>
      <c r="F4" s="81"/>
      <c r="G4" s="81"/>
      <c r="H4" s="81"/>
      <c r="I4" s="81"/>
      <c r="J4" s="81"/>
      <c r="K4" s="81"/>
      <c r="L4" s="81"/>
      <c r="M4" s="81"/>
      <c r="N4" s="81"/>
      <c r="O4" s="81"/>
      <c r="P4" s="81"/>
      <c r="Q4" s="80"/>
    </row>
    <row r="5" spans="1:18">
      <c r="A5" s="81"/>
      <c r="B5" s="81"/>
      <c r="C5" s="81"/>
      <c r="D5" s="81"/>
      <c r="E5" s="81"/>
      <c r="F5" s="81"/>
      <c r="G5" s="81"/>
      <c r="H5" s="81"/>
      <c r="I5" s="81"/>
      <c r="J5" s="81"/>
      <c r="K5" s="81"/>
      <c r="L5" s="81"/>
      <c r="M5" s="81"/>
      <c r="N5" s="81"/>
      <c r="O5" s="81"/>
      <c r="P5" s="81"/>
      <c r="Q5" s="80"/>
    </row>
    <row r="6" spans="1:18">
      <c r="A6" s="4"/>
      <c r="B6" s="90" t="s">
        <v>22</v>
      </c>
      <c r="C6" s="90" t="s">
        <v>23</v>
      </c>
      <c r="D6" s="90" t="s">
        <v>24</v>
      </c>
      <c r="E6" s="90" t="s">
        <v>25</v>
      </c>
      <c r="F6" s="90" t="s">
        <v>26</v>
      </c>
      <c r="G6" s="90" t="s">
        <v>27</v>
      </c>
      <c r="H6" s="90" t="s">
        <v>28</v>
      </c>
      <c r="I6" s="90" t="s">
        <v>29</v>
      </c>
      <c r="J6" s="90" t="s">
        <v>30</v>
      </c>
      <c r="K6" s="90" t="s">
        <v>31</v>
      </c>
      <c r="L6" s="90" t="s">
        <v>67</v>
      </c>
      <c r="M6" s="90" t="s">
        <v>32</v>
      </c>
      <c r="N6" s="90" t="s">
        <v>33</v>
      </c>
      <c r="O6" s="90" t="s">
        <v>34</v>
      </c>
      <c r="P6" s="90" t="s">
        <v>35</v>
      </c>
      <c r="Q6" s="90" t="s">
        <v>68</v>
      </c>
    </row>
    <row r="7" spans="1:18" ht="14.25" customHeight="1">
      <c r="A7" s="91"/>
      <c r="B7" s="145" t="s">
        <v>71</v>
      </c>
      <c r="C7" s="145"/>
      <c r="D7" s="145"/>
      <c r="E7" s="145"/>
      <c r="F7" s="145"/>
      <c r="G7" s="145"/>
      <c r="H7" s="145"/>
      <c r="I7" s="145"/>
      <c r="J7" s="145"/>
      <c r="K7" s="145"/>
      <c r="L7" s="145"/>
      <c r="M7" s="145"/>
      <c r="N7" s="145"/>
      <c r="O7" s="145"/>
      <c r="P7" s="145"/>
      <c r="Q7" s="145"/>
    </row>
    <row r="8" spans="1:18">
      <c r="A8" s="29" t="s">
        <v>36</v>
      </c>
      <c r="B8" s="27"/>
      <c r="C8" s="27"/>
      <c r="D8" s="27"/>
      <c r="E8" s="27"/>
      <c r="F8" s="27"/>
      <c r="G8" s="27"/>
      <c r="H8" s="27"/>
      <c r="I8" s="27"/>
      <c r="J8" s="27"/>
      <c r="K8" s="27"/>
      <c r="L8" s="27"/>
      <c r="M8" s="27"/>
      <c r="N8" s="27"/>
      <c r="O8" s="27"/>
      <c r="P8" s="27"/>
    </row>
    <row r="9" spans="1:18">
      <c r="A9" s="8" t="s">
        <v>4</v>
      </c>
    </row>
    <row r="10" spans="1:18">
      <c r="A10" s="9" t="s">
        <v>5</v>
      </c>
      <c r="B10" s="77">
        <v>140.80000000000001</v>
      </c>
      <c r="C10" s="77">
        <v>464.9</v>
      </c>
      <c r="D10" s="77">
        <v>496.9</v>
      </c>
      <c r="E10" s="77">
        <v>493</v>
      </c>
      <c r="F10" s="77">
        <v>465.3</v>
      </c>
      <c r="G10" s="77">
        <v>406.5</v>
      </c>
      <c r="H10" s="77">
        <v>372.4</v>
      </c>
      <c r="I10" s="77">
        <v>285</v>
      </c>
      <c r="J10" s="77">
        <v>246</v>
      </c>
      <c r="K10" s="77">
        <v>220</v>
      </c>
      <c r="L10" s="14">
        <v>307.3</v>
      </c>
      <c r="M10" s="77">
        <v>609.6</v>
      </c>
      <c r="N10" s="77">
        <v>2973.2</v>
      </c>
      <c r="O10" s="77">
        <v>3439.6</v>
      </c>
      <c r="P10" s="77">
        <v>3580.5</v>
      </c>
      <c r="Q10" s="14">
        <v>3890.7</v>
      </c>
      <c r="R10" s="43"/>
    </row>
    <row r="11" spans="1:18">
      <c r="A11" s="9" t="s">
        <v>6</v>
      </c>
      <c r="B11" s="77">
        <v>116.8</v>
      </c>
      <c r="C11" s="77">
        <v>406.8</v>
      </c>
      <c r="D11" s="77">
        <v>452.5</v>
      </c>
      <c r="E11" s="77">
        <v>443.4</v>
      </c>
      <c r="F11" s="77">
        <v>417.3</v>
      </c>
      <c r="G11" s="77">
        <v>336</v>
      </c>
      <c r="H11" s="77">
        <v>311.7</v>
      </c>
      <c r="I11" s="77">
        <v>237.8</v>
      </c>
      <c r="J11" s="77">
        <v>196.2</v>
      </c>
      <c r="K11" s="77">
        <v>192.7</v>
      </c>
      <c r="L11" s="14">
        <v>230.5</v>
      </c>
      <c r="M11" s="77">
        <v>523</v>
      </c>
      <c r="N11" s="77">
        <v>2594.1999999999998</v>
      </c>
      <c r="O11" s="77">
        <v>3001.3</v>
      </c>
      <c r="P11" s="77">
        <v>3116.8</v>
      </c>
      <c r="Q11" s="14">
        <v>3349.1</v>
      </c>
      <c r="R11" s="43"/>
    </row>
    <row r="12" spans="1:18">
      <c r="A12" s="9" t="s">
        <v>7</v>
      </c>
      <c r="B12" s="77">
        <v>109.1</v>
      </c>
      <c r="C12" s="77">
        <v>285.10000000000002</v>
      </c>
      <c r="D12" s="77">
        <v>305.2</v>
      </c>
      <c r="E12" s="77">
        <v>281</v>
      </c>
      <c r="F12" s="77">
        <v>282.5</v>
      </c>
      <c r="G12" s="77">
        <v>252.2</v>
      </c>
      <c r="H12" s="77">
        <v>225.2</v>
      </c>
      <c r="I12" s="77">
        <v>178.8</v>
      </c>
      <c r="J12" s="77">
        <v>157.30000000000001</v>
      </c>
      <c r="K12" s="77">
        <v>134</v>
      </c>
      <c r="L12" s="14">
        <v>165.9</v>
      </c>
      <c r="M12" s="77">
        <v>395.3</v>
      </c>
      <c r="N12" s="77">
        <v>1819</v>
      </c>
      <c r="O12" s="77">
        <v>2109.6</v>
      </c>
      <c r="P12" s="77">
        <v>2214.1</v>
      </c>
      <c r="Q12" s="14">
        <v>2383.6</v>
      </c>
      <c r="R12" s="43"/>
    </row>
    <row r="13" spans="1:18">
      <c r="A13" s="9" t="s">
        <v>8</v>
      </c>
      <c r="B13" s="77">
        <v>28.8</v>
      </c>
      <c r="C13" s="77">
        <v>89.6</v>
      </c>
      <c r="D13" s="77">
        <v>88.9</v>
      </c>
      <c r="E13" s="77">
        <v>90.6</v>
      </c>
      <c r="F13" s="77">
        <v>80.8</v>
      </c>
      <c r="G13" s="77">
        <v>75.8</v>
      </c>
      <c r="H13" s="77">
        <v>73.599999999999994</v>
      </c>
      <c r="I13" s="77">
        <v>64.599999999999994</v>
      </c>
      <c r="J13" s="77">
        <v>52.1</v>
      </c>
      <c r="K13" s="77">
        <v>42.2</v>
      </c>
      <c r="L13" s="14">
        <v>60.8</v>
      </c>
      <c r="M13" s="77">
        <v>117.9</v>
      </c>
      <c r="N13" s="77">
        <v>569.1</v>
      </c>
      <c r="O13" s="77">
        <v>658.7</v>
      </c>
      <c r="P13" s="77">
        <v>686.7</v>
      </c>
      <c r="Q13" s="14">
        <v>746.5</v>
      </c>
      <c r="R13" s="43"/>
    </row>
    <row r="14" spans="1:18">
      <c r="A14" s="9" t="s">
        <v>9</v>
      </c>
      <c r="B14" s="77">
        <v>57.1</v>
      </c>
      <c r="C14" s="77">
        <v>137.30000000000001</v>
      </c>
      <c r="D14" s="77">
        <v>143</v>
      </c>
      <c r="E14" s="77">
        <v>155.5</v>
      </c>
      <c r="F14" s="77">
        <v>149.30000000000001</v>
      </c>
      <c r="G14" s="77">
        <v>128.9</v>
      </c>
      <c r="H14" s="77">
        <v>117</v>
      </c>
      <c r="I14" s="77">
        <v>95.9</v>
      </c>
      <c r="J14" s="77">
        <v>78.099999999999994</v>
      </c>
      <c r="K14" s="77">
        <v>71.7</v>
      </c>
      <c r="L14" s="14">
        <v>100.8</v>
      </c>
      <c r="M14" s="77">
        <v>194.8</v>
      </c>
      <c r="N14" s="77">
        <v>942.8</v>
      </c>
      <c r="O14" s="77">
        <v>1082</v>
      </c>
      <c r="P14" s="77">
        <v>1138</v>
      </c>
      <c r="Q14" s="14">
        <v>1237.5999999999999</v>
      </c>
      <c r="R14" s="43"/>
    </row>
    <row r="15" spans="1:18">
      <c r="A15" s="9" t="s">
        <v>10</v>
      </c>
      <c r="B15" s="77">
        <v>6.5</v>
      </c>
      <c r="C15" s="77">
        <v>24.6</v>
      </c>
      <c r="D15" s="77">
        <v>23</v>
      </c>
      <c r="E15" s="77">
        <v>23.2</v>
      </c>
      <c r="F15" s="77">
        <v>21</v>
      </c>
      <c r="G15" s="77">
        <v>20.2</v>
      </c>
      <c r="H15" s="77">
        <v>17</v>
      </c>
      <c r="I15" s="77">
        <v>14.3</v>
      </c>
      <c r="J15" s="77">
        <v>14.2</v>
      </c>
      <c r="K15" s="77">
        <v>12.5</v>
      </c>
      <c r="L15" s="14">
        <v>22.4</v>
      </c>
      <c r="M15" s="77">
        <v>31.6</v>
      </c>
      <c r="N15" s="77">
        <v>145.30000000000001</v>
      </c>
      <c r="O15" s="77">
        <v>169.5</v>
      </c>
      <c r="P15" s="77">
        <v>176.5</v>
      </c>
      <c r="Q15" s="14">
        <v>198.5</v>
      </c>
      <c r="R15" s="43"/>
    </row>
    <row r="16" spans="1:18">
      <c r="A16" s="9" t="s">
        <v>11</v>
      </c>
      <c r="B16" s="77">
        <v>3.8</v>
      </c>
      <c r="C16" s="77">
        <v>8.9</v>
      </c>
      <c r="D16" s="77">
        <v>12.7</v>
      </c>
      <c r="E16" s="77">
        <v>16.399999999999999</v>
      </c>
      <c r="F16" s="77">
        <v>14.2</v>
      </c>
      <c r="G16" s="77">
        <v>10.6</v>
      </c>
      <c r="H16" s="77">
        <v>10.1</v>
      </c>
      <c r="I16" s="77">
        <v>7.4</v>
      </c>
      <c r="J16" s="77">
        <v>6.2</v>
      </c>
      <c r="K16" s="77">
        <v>4.5</v>
      </c>
      <c r="L16" s="14">
        <v>4.5</v>
      </c>
      <c r="M16" s="77">
        <v>13.1</v>
      </c>
      <c r="N16" s="77">
        <v>81.5</v>
      </c>
      <c r="O16" s="77">
        <v>90.8</v>
      </c>
      <c r="P16" s="77">
        <v>94.4</v>
      </c>
      <c r="Q16" s="14">
        <v>99.2</v>
      </c>
      <c r="R16" s="43"/>
    </row>
    <row r="17" spans="1:46">
      <c r="A17" s="9" t="s">
        <v>12</v>
      </c>
      <c r="B17" s="77">
        <v>6.9</v>
      </c>
      <c r="C17" s="77">
        <v>30.4</v>
      </c>
      <c r="D17" s="77">
        <v>30.1</v>
      </c>
      <c r="E17" s="77">
        <v>29.1</v>
      </c>
      <c r="F17" s="77">
        <v>32.5</v>
      </c>
      <c r="G17" s="77">
        <v>26.7</v>
      </c>
      <c r="H17" s="77">
        <v>22.6</v>
      </c>
      <c r="I17" s="77">
        <v>20.9</v>
      </c>
      <c r="J17" s="77">
        <v>16.399999999999999</v>
      </c>
      <c r="K17" s="77">
        <v>13.7</v>
      </c>
      <c r="L17" s="14">
        <v>18.8</v>
      </c>
      <c r="M17" s="77">
        <v>37.700000000000003</v>
      </c>
      <c r="N17" s="77">
        <v>193.8</v>
      </c>
      <c r="O17" s="77">
        <v>222.4</v>
      </c>
      <c r="P17" s="77">
        <v>231.1</v>
      </c>
      <c r="Q17" s="14">
        <v>249.2</v>
      </c>
      <c r="R17" s="43"/>
    </row>
    <row r="18" spans="1:46">
      <c r="A18" s="8" t="s">
        <v>15</v>
      </c>
      <c r="B18" s="78"/>
      <c r="C18" s="78"/>
      <c r="D18" s="78"/>
      <c r="E18" s="78"/>
      <c r="F18" s="78"/>
      <c r="G18" s="78"/>
      <c r="H18" s="78"/>
      <c r="I18" s="78"/>
      <c r="J18" s="78"/>
      <c r="K18" s="78"/>
      <c r="L18" s="87"/>
      <c r="M18" s="78"/>
      <c r="N18" s="78"/>
      <c r="O18" s="78"/>
      <c r="P18" s="78"/>
      <c r="Q18" s="87"/>
      <c r="R18" s="43"/>
    </row>
    <row r="19" spans="1:46">
      <c r="A19" s="9" t="s">
        <v>16</v>
      </c>
      <c r="B19" s="77">
        <v>355.4</v>
      </c>
      <c r="C19" s="77">
        <v>1204.5999999999999</v>
      </c>
      <c r="D19" s="77">
        <v>1279.8</v>
      </c>
      <c r="E19" s="77">
        <v>1248.5999999999999</v>
      </c>
      <c r="F19" s="77">
        <v>1194.5</v>
      </c>
      <c r="G19" s="77">
        <v>1002.2</v>
      </c>
      <c r="H19" s="77">
        <v>902</v>
      </c>
      <c r="I19" s="77">
        <v>709.4</v>
      </c>
      <c r="J19" s="77">
        <v>576.5</v>
      </c>
      <c r="K19" s="77">
        <v>512</v>
      </c>
      <c r="L19" s="14">
        <v>676</v>
      </c>
      <c r="M19" s="77">
        <v>1560.4</v>
      </c>
      <c r="N19" s="77">
        <v>7426</v>
      </c>
      <c r="O19" s="77">
        <v>8629.7000000000007</v>
      </c>
      <c r="P19" s="77">
        <v>8985.7999999999993</v>
      </c>
      <c r="Q19" s="14">
        <v>9663.2999999999993</v>
      </c>
      <c r="R19" s="43"/>
    </row>
    <row r="20" spans="1:46">
      <c r="A20" s="9" t="s">
        <v>17</v>
      </c>
      <c r="B20" s="77">
        <v>75.8</v>
      </c>
      <c r="C20" s="77">
        <v>163.6</v>
      </c>
      <c r="D20" s="77">
        <v>163.1</v>
      </c>
      <c r="E20" s="77">
        <v>175.7</v>
      </c>
      <c r="F20" s="77">
        <v>169.8</v>
      </c>
      <c r="G20" s="77">
        <v>165</v>
      </c>
      <c r="H20" s="77">
        <v>173.2</v>
      </c>
      <c r="I20" s="77">
        <v>122.5</v>
      </c>
      <c r="J20" s="77">
        <v>109.3</v>
      </c>
      <c r="K20" s="77">
        <v>120.4</v>
      </c>
      <c r="L20" s="14">
        <v>170.8</v>
      </c>
      <c r="M20" s="77">
        <v>241.5</v>
      </c>
      <c r="N20" s="77">
        <v>1204</v>
      </c>
      <c r="O20" s="77">
        <v>1368.1</v>
      </c>
      <c r="P20" s="77">
        <v>1444.2</v>
      </c>
      <c r="Q20" s="14">
        <v>1615.5</v>
      </c>
      <c r="R20" s="43"/>
    </row>
    <row r="21" spans="1:46">
      <c r="A21" s="9" t="s">
        <v>18</v>
      </c>
      <c r="B21" s="77">
        <v>28.9</v>
      </c>
      <c r="C21" s="77">
        <v>71.900000000000006</v>
      </c>
      <c r="D21" s="77">
        <v>89.6</v>
      </c>
      <c r="E21" s="77">
        <v>80.900000000000006</v>
      </c>
      <c r="F21" s="77">
        <v>78.599999999999994</v>
      </c>
      <c r="G21" s="77">
        <v>68.900000000000006</v>
      </c>
      <c r="H21" s="77">
        <v>63.6</v>
      </c>
      <c r="I21" s="77">
        <v>61.2</v>
      </c>
      <c r="J21" s="77">
        <v>69.7</v>
      </c>
      <c r="K21" s="77">
        <v>53.4</v>
      </c>
      <c r="L21" s="14">
        <v>56.8</v>
      </c>
      <c r="M21" s="77">
        <v>103.2</v>
      </c>
      <c r="N21" s="77">
        <v>566</v>
      </c>
      <c r="O21" s="77">
        <v>641</v>
      </c>
      <c r="P21" s="77">
        <v>667.6</v>
      </c>
      <c r="Q21" s="14">
        <v>725.9</v>
      </c>
      <c r="R21" s="43"/>
    </row>
    <row r="22" spans="1:46">
      <c r="A22" s="9" t="s">
        <v>19</v>
      </c>
      <c r="B22" s="77">
        <v>8.8000000000000007</v>
      </c>
      <c r="C22" s="77">
        <v>12.4</v>
      </c>
      <c r="D22" s="77">
        <v>16.7</v>
      </c>
      <c r="E22" s="77">
        <v>22.2</v>
      </c>
      <c r="F22" s="77">
        <v>20.5</v>
      </c>
      <c r="G22" s="77">
        <v>21.6</v>
      </c>
      <c r="H22" s="77">
        <v>9.9</v>
      </c>
      <c r="I22" s="77">
        <v>14.9</v>
      </c>
      <c r="J22" s="77">
        <v>12.1</v>
      </c>
      <c r="K22" s="77">
        <v>4.9000000000000004</v>
      </c>
      <c r="L22" s="14">
        <v>9.1999999999999993</v>
      </c>
      <c r="M22" s="77">
        <v>20.7</v>
      </c>
      <c r="N22" s="77">
        <v>123.2</v>
      </c>
      <c r="O22" s="77">
        <v>135.69999999999999</v>
      </c>
      <c r="P22" s="77">
        <v>142.5</v>
      </c>
      <c r="Q22" s="14">
        <v>152.5</v>
      </c>
      <c r="R22" s="43"/>
    </row>
    <row r="23" spans="1:46">
      <c r="A23" s="8" t="s">
        <v>13</v>
      </c>
      <c r="B23" s="78"/>
      <c r="C23" s="78"/>
      <c r="D23" s="78"/>
      <c r="E23" s="78"/>
      <c r="F23" s="78"/>
      <c r="G23" s="78"/>
      <c r="H23" s="78"/>
      <c r="I23" s="78"/>
      <c r="J23" s="78"/>
      <c r="K23" s="78"/>
      <c r="L23" s="87"/>
      <c r="M23" s="78"/>
      <c r="N23" s="78"/>
      <c r="O23" s="78"/>
      <c r="P23" s="78"/>
      <c r="Q23" s="87"/>
    </row>
    <row r="24" spans="1:46">
      <c r="A24" s="9" t="s">
        <v>20</v>
      </c>
      <c r="B24" s="77">
        <v>229.7</v>
      </c>
      <c r="C24" s="77">
        <v>712.4</v>
      </c>
      <c r="D24" s="77">
        <v>745.3</v>
      </c>
      <c r="E24" s="77">
        <v>715.9</v>
      </c>
      <c r="F24" s="77">
        <v>688.1</v>
      </c>
      <c r="G24" s="77">
        <v>600.20000000000005</v>
      </c>
      <c r="H24" s="77">
        <v>526.79999999999995</v>
      </c>
      <c r="I24" s="77">
        <v>418</v>
      </c>
      <c r="J24" s="77">
        <v>367.7</v>
      </c>
      <c r="K24" s="77">
        <v>351.6</v>
      </c>
      <c r="L24" s="14">
        <v>451.4</v>
      </c>
      <c r="M24" s="77">
        <v>940.9</v>
      </c>
      <c r="N24" s="77">
        <v>4406.2</v>
      </c>
      <c r="O24" s="77">
        <v>5121.3</v>
      </c>
      <c r="P24" s="77">
        <v>5351.6</v>
      </c>
      <c r="Q24" s="14">
        <v>5799.5</v>
      </c>
      <c r="R24" s="43"/>
    </row>
    <row r="25" spans="1:46">
      <c r="A25" s="9" t="s">
        <v>21</v>
      </c>
      <c r="B25" s="77">
        <v>242.4</v>
      </c>
      <c r="C25" s="77">
        <v>741.5</v>
      </c>
      <c r="D25" s="77">
        <v>805.4</v>
      </c>
      <c r="E25" s="77">
        <v>811.9</v>
      </c>
      <c r="F25" s="77">
        <v>780.1</v>
      </c>
      <c r="G25" s="77">
        <v>657.4</v>
      </c>
      <c r="H25" s="77">
        <v>624.5</v>
      </c>
      <c r="I25" s="77">
        <v>489.3</v>
      </c>
      <c r="J25" s="77">
        <v>399.8</v>
      </c>
      <c r="K25" s="77">
        <v>343.1</v>
      </c>
      <c r="L25" s="14">
        <v>462.7</v>
      </c>
      <c r="M25" s="77">
        <v>979</v>
      </c>
      <c r="N25" s="77">
        <v>4911.5</v>
      </c>
      <c r="O25" s="77">
        <v>5650.2</v>
      </c>
      <c r="P25" s="77">
        <v>5893.5</v>
      </c>
      <c r="Q25" s="14">
        <v>6356.2</v>
      </c>
      <c r="R25" s="43"/>
    </row>
    <row r="26" spans="1:46">
      <c r="A26" s="10" t="s">
        <v>14</v>
      </c>
      <c r="B26" s="20">
        <v>471.5</v>
      </c>
      <c r="C26" s="20">
        <v>1450.8</v>
      </c>
      <c r="D26" s="20">
        <v>1549.3</v>
      </c>
      <c r="E26" s="20">
        <v>1529.6</v>
      </c>
      <c r="F26" s="20">
        <v>1465.6</v>
      </c>
      <c r="G26" s="20">
        <v>1256.5</v>
      </c>
      <c r="H26" s="20">
        <v>1150.3</v>
      </c>
      <c r="I26" s="20">
        <v>906.3</v>
      </c>
      <c r="J26" s="20">
        <v>767</v>
      </c>
      <c r="K26" s="20">
        <v>692.7</v>
      </c>
      <c r="L26" s="20">
        <v>911.4</v>
      </c>
      <c r="M26" s="20">
        <v>1923</v>
      </c>
      <c r="N26" s="20">
        <v>9320.5</v>
      </c>
      <c r="O26" s="20">
        <v>10772</v>
      </c>
      <c r="P26" s="20">
        <v>11240.7</v>
      </c>
      <c r="Q26" s="20">
        <v>12156.2</v>
      </c>
      <c r="R26" s="43"/>
    </row>
    <row r="27" spans="1:46">
      <c r="A27" s="89"/>
      <c r="B27" s="143" t="s">
        <v>71</v>
      </c>
      <c r="C27" s="143"/>
      <c r="D27" s="143"/>
      <c r="E27" s="143"/>
      <c r="F27" s="143"/>
      <c r="G27" s="143"/>
      <c r="H27" s="143"/>
      <c r="I27" s="143"/>
      <c r="J27" s="143"/>
      <c r="K27" s="143"/>
      <c r="L27" s="143"/>
      <c r="M27" s="143"/>
      <c r="N27" s="143"/>
      <c r="O27" s="143"/>
      <c r="P27" s="143"/>
      <c r="Q27" s="143"/>
      <c r="AG27" s="18"/>
      <c r="AH27" s="18"/>
      <c r="AI27" s="18"/>
      <c r="AJ27" s="18"/>
      <c r="AK27" s="18"/>
      <c r="AL27" s="18"/>
      <c r="AM27" s="18"/>
      <c r="AN27" s="18"/>
      <c r="AO27" s="18"/>
      <c r="AP27" s="18"/>
      <c r="AQ27" s="18"/>
      <c r="AR27" s="18"/>
      <c r="AS27" s="18"/>
      <c r="AT27" s="18"/>
    </row>
    <row r="28" spans="1:46">
      <c r="A28" s="30" t="s">
        <v>37</v>
      </c>
      <c r="B28" s="28"/>
      <c r="C28" s="28"/>
      <c r="D28" s="28"/>
      <c r="E28" s="28"/>
      <c r="F28" s="28"/>
      <c r="G28" s="28"/>
      <c r="H28" s="28"/>
      <c r="I28" s="28"/>
      <c r="J28" s="28"/>
      <c r="K28" s="28"/>
      <c r="L28" s="28"/>
      <c r="M28" s="28"/>
      <c r="N28" s="28"/>
      <c r="O28" s="28"/>
      <c r="P28" s="28"/>
    </row>
    <row r="29" spans="1:46">
      <c r="A29" s="8" t="s">
        <v>4</v>
      </c>
      <c r="B29" s="24"/>
      <c r="C29" s="24"/>
      <c r="D29" s="24"/>
      <c r="E29" s="24"/>
      <c r="F29" s="24"/>
      <c r="G29" s="24"/>
      <c r="H29" s="24"/>
      <c r="I29" s="24"/>
      <c r="J29" s="24"/>
      <c r="K29" s="24"/>
      <c r="L29" s="24"/>
      <c r="M29" s="24"/>
      <c r="N29" s="24"/>
      <c r="O29" s="24"/>
      <c r="P29" s="24"/>
    </row>
    <row r="30" spans="1:46">
      <c r="A30" s="9" t="s">
        <v>5</v>
      </c>
      <c r="B30" s="77">
        <v>466.3</v>
      </c>
      <c r="C30" s="77">
        <v>549.29999999999995</v>
      </c>
      <c r="D30" s="77">
        <v>610.6</v>
      </c>
      <c r="E30" s="77">
        <v>611.20000000000005</v>
      </c>
      <c r="F30" s="77">
        <v>578.1</v>
      </c>
      <c r="G30" s="77">
        <v>508.4</v>
      </c>
      <c r="H30" s="77">
        <v>524.4</v>
      </c>
      <c r="I30" s="77">
        <v>482.2</v>
      </c>
      <c r="J30" s="77">
        <v>491.7</v>
      </c>
      <c r="K30" s="77">
        <v>452.3</v>
      </c>
      <c r="L30" s="14">
        <v>739.2</v>
      </c>
      <c r="M30" s="77">
        <v>1016.9</v>
      </c>
      <c r="N30" s="77">
        <v>4257.3999999999996</v>
      </c>
      <c r="O30" s="77">
        <v>4805.8</v>
      </c>
      <c r="P30" s="77">
        <v>5274.3</v>
      </c>
      <c r="Q30" s="14">
        <v>6016.6</v>
      </c>
    </row>
    <row r="31" spans="1:46">
      <c r="A31" s="9" t="s">
        <v>6</v>
      </c>
      <c r="B31" s="77">
        <v>383.3</v>
      </c>
      <c r="C31" s="77">
        <v>477.3</v>
      </c>
      <c r="D31" s="77">
        <v>537.1</v>
      </c>
      <c r="E31" s="77">
        <v>531</v>
      </c>
      <c r="F31" s="77">
        <v>491.3</v>
      </c>
      <c r="G31" s="77">
        <v>421.5</v>
      </c>
      <c r="H31" s="77">
        <v>426.4</v>
      </c>
      <c r="I31" s="77">
        <v>402.1</v>
      </c>
      <c r="J31" s="77">
        <v>380</v>
      </c>
      <c r="K31" s="77">
        <v>361.5</v>
      </c>
      <c r="L31" s="14">
        <v>574.29999999999995</v>
      </c>
      <c r="M31" s="77">
        <v>861.1</v>
      </c>
      <c r="N31" s="77">
        <v>3553.8</v>
      </c>
      <c r="O31" s="77">
        <v>4032.1</v>
      </c>
      <c r="P31" s="77">
        <v>4415.5</v>
      </c>
      <c r="Q31" s="14">
        <v>4988.5</v>
      </c>
    </row>
    <row r="32" spans="1:46">
      <c r="A32" s="9" t="s">
        <v>7</v>
      </c>
      <c r="B32" s="77">
        <v>316</v>
      </c>
      <c r="C32" s="77">
        <v>332.8</v>
      </c>
      <c r="D32" s="77">
        <v>361.6</v>
      </c>
      <c r="E32" s="77">
        <v>356</v>
      </c>
      <c r="F32" s="77">
        <v>348.4</v>
      </c>
      <c r="G32" s="77">
        <v>319.89999999999998</v>
      </c>
      <c r="H32" s="77">
        <v>344.3</v>
      </c>
      <c r="I32" s="77">
        <v>314.89999999999998</v>
      </c>
      <c r="J32" s="77">
        <v>306.3</v>
      </c>
      <c r="K32" s="77">
        <v>292.8</v>
      </c>
      <c r="L32" s="14">
        <v>473.4</v>
      </c>
      <c r="M32" s="77">
        <v>650</v>
      </c>
      <c r="N32" s="77">
        <v>2645.7</v>
      </c>
      <c r="O32" s="77">
        <v>2977.6</v>
      </c>
      <c r="P32" s="77">
        <v>3296.3</v>
      </c>
      <c r="Q32" s="14">
        <v>3769.2</v>
      </c>
    </row>
    <row r="33" spans="1:46">
      <c r="A33" s="9" t="s">
        <v>8</v>
      </c>
      <c r="B33" s="77">
        <v>101.6</v>
      </c>
      <c r="C33" s="77">
        <v>113.4</v>
      </c>
      <c r="D33" s="77">
        <v>117.1</v>
      </c>
      <c r="E33" s="77">
        <v>116.2</v>
      </c>
      <c r="F33" s="77">
        <v>113.9</v>
      </c>
      <c r="G33" s="77">
        <v>103.8</v>
      </c>
      <c r="H33" s="77">
        <v>111.1</v>
      </c>
      <c r="I33" s="77">
        <v>110.8</v>
      </c>
      <c r="J33" s="77">
        <v>115.2</v>
      </c>
      <c r="K33" s="77">
        <v>104.1</v>
      </c>
      <c r="L33" s="14">
        <v>184.5</v>
      </c>
      <c r="M33" s="77">
        <v>215</v>
      </c>
      <c r="N33" s="77">
        <v>896.1</v>
      </c>
      <c r="O33" s="77">
        <v>1010.8</v>
      </c>
      <c r="P33" s="77">
        <v>1113.2</v>
      </c>
      <c r="Q33" s="14">
        <v>1296.5</v>
      </c>
    </row>
    <row r="34" spans="1:46">
      <c r="A34" s="9" t="s">
        <v>9</v>
      </c>
      <c r="B34" s="77">
        <v>154.4</v>
      </c>
      <c r="C34" s="77">
        <v>164.2</v>
      </c>
      <c r="D34" s="77">
        <v>183.4</v>
      </c>
      <c r="E34" s="77">
        <v>201.4</v>
      </c>
      <c r="F34" s="77">
        <v>195.7</v>
      </c>
      <c r="G34" s="77">
        <v>174.1</v>
      </c>
      <c r="H34" s="77">
        <v>175.1</v>
      </c>
      <c r="I34" s="77">
        <v>165.9</v>
      </c>
      <c r="J34" s="77">
        <v>158.69999999999999</v>
      </c>
      <c r="K34" s="77">
        <v>145.4</v>
      </c>
      <c r="L34" s="14">
        <v>229.6</v>
      </c>
      <c r="M34" s="77">
        <v>321</v>
      </c>
      <c r="N34" s="77">
        <v>1400.9</v>
      </c>
      <c r="O34" s="77">
        <v>1568.5</v>
      </c>
      <c r="P34" s="77">
        <v>1720</v>
      </c>
      <c r="Q34" s="14">
        <v>1949.1</v>
      </c>
    </row>
    <row r="35" spans="1:46">
      <c r="A35" s="9" t="s">
        <v>10</v>
      </c>
      <c r="B35" s="77">
        <v>31.2</v>
      </c>
      <c r="C35" s="77">
        <v>31.3</v>
      </c>
      <c r="D35" s="77">
        <v>34.200000000000003</v>
      </c>
      <c r="E35" s="77">
        <v>32.700000000000003</v>
      </c>
      <c r="F35" s="77">
        <v>32.1</v>
      </c>
      <c r="G35" s="77">
        <v>30.2</v>
      </c>
      <c r="H35" s="77">
        <v>34.299999999999997</v>
      </c>
      <c r="I35" s="77">
        <v>34.1</v>
      </c>
      <c r="J35" s="77">
        <v>38.299999999999997</v>
      </c>
      <c r="K35" s="77">
        <v>36.6</v>
      </c>
      <c r="L35" s="14">
        <v>62.9</v>
      </c>
      <c r="M35" s="77">
        <v>62.8</v>
      </c>
      <c r="N35" s="77">
        <v>271.89999999999998</v>
      </c>
      <c r="O35" s="77">
        <v>303.10000000000002</v>
      </c>
      <c r="P35" s="77">
        <v>334</v>
      </c>
      <c r="Q35" s="14">
        <v>397.6</v>
      </c>
    </row>
    <row r="36" spans="1:46">
      <c r="A36" s="9" t="s">
        <v>11</v>
      </c>
      <c r="B36" s="77">
        <v>13.3</v>
      </c>
      <c r="C36" s="77">
        <v>11.8</v>
      </c>
      <c r="D36" s="77">
        <v>17.2</v>
      </c>
      <c r="E36" s="77">
        <v>20.100000000000001</v>
      </c>
      <c r="F36" s="77">
        <v>16.899999999999999</v>
      </c>
      <c r="G36" s="77">
        <v>15.4</v>
      </c>
      <c r="H36" s="77">
        <v>15</v>
      </c>
      <c r="I36" s="77">
        <v>13.8</v>
      </c>
      <c r="J36" s="77">
        <v>13</v>
      </c>
      <c r="K36" s="77">
        <v>10.9</v>
      </c>
      <c r="L36" s="14">
        <v>12.4</v>
      </c>
      <c r="M36" s="77">
        <v>24.5</v>
      </c>
      <c r="N36" s="77">
        <v>123.1</v>
      </c>
      <c r="O36" s="77">
        <v>134.6</v>
      </c>
      <c r="P36" s="77">
        <v>147.19999999999999</v>
      </c>
      <c r="Q36" s="14">
        <v>159.80000000000001</v>
      </c>
    </row>
    <row r="37" spans="1:46">
      <c r="A37" s="9" t="s">
        <v>12</v>
      </c>
      <c r="B37" s="77">
        <v>23.6</v>
      </c>
      <c r="C37" s="77">
        <v>33</v>
      </c>
      <c r="D37" s="77">
        <v>33.700000000000003</v>
      </c>
      <c r="E37" s="77">
        <v>34.200000000000003</v>
      </c>
      <c r="F37" s="77">
        <v>34.299999999999997</v>
      </c>
      <c r="G37" s="77">
        <v>29.9</v>
      </c>
      <c r="H37" s="77">
        <v>28.5</v>
      </c>
      <c r="I37" s="77">
        <v>25.1</v>
      </c>
      <c r="J37" s="77">
        <v>23</v>
      </c>
      <c r="K37" s="77">
        <v>20.8</v>
      </c>
      <c r="L37" s="14">
        <v>32.1</v>
      </c>
      <c r="M37" s="77">
        <v>55.6</v>
      </c>
      <c r="N37" s="77">
        <v>228.9</v>
      </c>
      <c r="O37" s="77">
        <v>261.39999999999998</v>
      </c>
      <c r="P37" s="77">
        <v>283.89999999999998</v>
      </c>
      <c r="Q37" s="14">
        <v>317.8</v>
      </c>
    </row>
    <row r="38" spans="1:46">
      <c r="A38" s="8" t="s">
        <v>15</v>
      </c>
      <c r="B38" s="78"/>
      <c r="C38" s="78"/>
      <c r="D38" s="78"/>
      <c r="E38" s="78"/>
      <c r="F38" s="78"/>
      <c r="G38" s="78"/>
      <c r="H38" s="78"/>
      <c r="I38" s="78"/>
      <c r="J38" s="78"/>
      <c r="K38" s="78"/>
      <c r="L38" s="87"/>
      <c r="M38" s="78"/>
      <c r="N38" s="78"/>
      <c r="O38" s="78"/>
      <c r="P38" s="78"/>
      <c r="Q38" s="87"/>
    </row>
    <row r="39" spans="1:46">
      <c r="A39" s="9" t="s">
        <v>16</v>
      </c>
      <c r="B39" s="77">
        <v>1076.0999999999999</v>
      </c>
      <c r="C39" s="77">
        <v>1359.2</v>
      </c>
      <c r="D39" s="77">
        <v>1500.4</v>
      </c>
      <c r="E39" s="77">
        <v>1480.5</v>
      </c>
      <c r="F39" s="77">
        <v>1411.9</v>
      </c>
      <c r="G39" s="77">
        <v>1216.5</v>
      </c>
      <c r="H39" s="77">
        <v>1221.5999999999999</v>
      </c>
      <c r="I39" s="77">
        <v>1101.5999999999999</v>
      </c>
      <c r="J39" s="77">
        <v>1030.5999999999999</v>
      </c>
      <c r="K39" s="77">
        <v>955.3</v>
      </c>
      <c r="L39" s="14">
        <v>1490.7</v>
      </c>
      <c r="M39" s="77">
        <v>2433.8000000000002</v>
      </c>
      <c r="N39" s="77">
        <v>9918.4</v>
      </c>
      <c r="O39" s="77">
        <v>11276.1</v>
      </c>
      <c r="P39" s="77">
        <v>12353.3</v>
      </c>
      <c r="Q39" s="14">
        <v>13844.9</v>
      </c>
    </row>
    <row r="40" spans="1:46">
      <c r="A40" s="9" t="s">
        <v>17</v>
      </c>
      <c r="B40" s="77">
        <v>281.60000000000002</v>
      </c>
      <c r="C40" s="77">
        <v>229.8</v>
      </c>
      <c r="D40" s="77">
        <v>245.8</v>
      </c>
      <c r="E40" s="77">
        <v>273.10000000000002</v>
      </c>
      <c r="F40" s="77">
        <v>253.7</v>
      </c>
      <c r="G40" s="77">
        <v>244.6</v>
      </c>
      <c r="H40" s="77">
        <v>307.39999999999998</v>
      </c>
      <c r="I40" s="77">
        <v>273.89999999999998</v>
      </c>
      <c r="J40" s="77">
        <v>300</v>
      </c>
      <c r="K40" s="77">
        <v>305.8</v>
      </c>
      <c r="L40" s="14">
        <v>539.4</v>
      </c>
      <c r="M40" s="77">
        <v>511</v>
      </c>
      <c r="N40" s="77">
        <v>2206</v>
      </c>
      <c r="O40" s="77">
        <v>2432.6</v>
      </c>
      <c r="P40" s="77">
        <v>2713.3</v>
      </c>
      <c r="Q40" s="14">
        <v>3251.9</v>
      </c>
    </row>
    <row r="41" spans="1:46">
      <c r="A41" s="9" t="s">
        <v>18</v>
      </c>
      <c r="B41" s="77">
        <v>112.6</v>
      </c>
      <c r="C41" s="77">
        <v>110.2</v>
      </c>
      <c r="D41" s="77">
        <v>127.1</v>
      </c>
      <c r="E41" s="77">
        <v>124.6</v>
      </c>
      <c r="F41" s="77">
        <v>119.9</v>
      </c>
      <c r="G41" s="77">
        <v>117</v>
      </c>
      <c r="H41" s="77">
        <v>112.8</v>
      </c>
      <c r="I41" s="77">
        <v>139</v>
      </c>
      <c r="J41" s="77">
        <v>166.1</v>
      </c>
      <c r="K41" s="77">
        <v>146.30000000000001</v>
      </c>
      <c r="L41" s="14">
        <v>253.4</v>
      </c>
      <c r="M41" s="77">
        <v>222.4</v>
      </c>
      <c r="N41" s="77">
        <v>1051.7</v>
      </c>
      <c r="O41" s="77">
        <v>1161.0999999999999</v>
      </c>
      <c r="P41" s="77">
        <v>1273.7</v>
      </c>
      <c r="Q41" s="14">
        <v>1528.6</v>
      </c>
    </row>
    <row r="42" spans="1:46">
      <c r="A42" s="9" t="s">
        <v>19</v>
      </c>
      <c r="B42" s="77">
        <v>20.3</v>
      </c>
      <c r="C42" s="77">
        <v>17.899999999999999</v>
      </c>
      <c r="D42" s="77">
        <v>25.5</v>
      </c>
      <c r="E42" s="77">
        <v>27.9</v>
      </c>
      <c r="F42" s="77">
        <v>29.4</v>
      </c>
      <c r="G42" s="77">
        <v>25.6</v>
      </c>
      <c r="H42" s="77">
        <v>17.3</v>
      </c>
      <c r="I42" s="77">
        <v>30</v>
      </c>
      <c r="J42" s="77">
        <v>27.6</v>
      </c>
      <c r="K42" s="77">
        <v>17.5</v>
      </c>
      <c r="L42" s="14">
        <v>24.8</v>
      </c>
      <c r="M42" s="77">
        <v>38.700000000000003</v>
      </c>
      <c r="N42" s="77">
        <v>204.2</v>
      </c>
      <c r="O42" s="77">
        <v>224.1</v>
      </c>
      <c r="P42" s="77">
        <v>242.5</v>
      </c>
      <c r="Q42" s="14">
        <v>268.10000000000002</v>
      </c>
    </row>
    <row r="43" spans="1:46">
      <c r="A43" s="8" t="s">
        <v>13</v>
      </c>
      <c r="B43" s="78"/>
      <c r="C43" s="78"/>
      <c r="D43" s="78"/>
      <c r="E43" s="78"/>
      <c r="F43" s="78"/>
      <c r="G43" s="78"/>
      <c r="H43" s="78"/>
      <c r="I43" s="78"/>
      <c r="J43" s="78"/>
      <c r="K43" s="78"/>
      <c r="L43" s="87"/>
      <c r="M43" s="78"/>
      <c r="N43" s="78"/>
      <c r="O43" s="78"/>
      <c r="P43" s="78"/>
      <c r="Q43" s="87"/>
    </row>
    <row r="44" spans="1:46">
      <c r="A44" s="9" t="s">
        <v>20</v>
      </c>
      <c r="B44" s="77">
        <v>765.5</v>
      </c>
      <c r="C44" s="77">
        <v>878.8</v>
      </c>
      <c r="D44" s="77">
        <v>952.8</v>
      </c>
      <c r="E44" s="77">
        <v>937.8</v>
      </c>
      <c r="F44" s="77">
        <v>897.3</v>
      </c>
      <c r="G44" s="77">
        <v>795.3</v>
      </c>
      <c r="H44" s="77">
        <v>818.6</v>
      </c>
      <c r="I44" s="77">
        <v>753.1</v>
      </c>
      <c r="J44" s="77">
        <v>747.1</v>
      </c>
      <c r="K44" s="77">
        <v>692.6</v>
      </c>
      <c r="L44" s="14">
        <v>1123.0999999999999</v>
      </c>
      <c r="M44" s="77">
        <v>1642.7</v>
      </c>
      <c r="N44" s="77">
        <v>6590</v>
      </c>
      <c r="O44" s="77">
        <v>7467.7</v>
      </c>
      <c r="P44" s="77">
        <v>8235.4</v>
      </c>
      <c r="Q44" s="14">
        <v>9359.4</v>
      </c>
    </row>
    <row r="45" spans="1:46">
      <c r="A45" s="9" t="s">
        <v>21</v>
      </c>
      <c r="B45" s="77">
        <v>724.8</v>
      </c>
      <c r="C45" s="77">
        <v>835.9</v>
      </c>
      <c r="D45" s="77">
        <v>944.8</v>
      </c>
      <c r="E45" s="77">
        <v>967.1</v>
      </c>
      <c r="F45" s="77">
        <v>916.9</v>
      </c>
      <c r="G45" s="77">
        <v>809.7</v>
      </c>
      <c r="H45" s="77">
        <v>842.6</v>
      </c>
      <c r="I45" s="77">
        <v>793</v>
      </c>
      <c r="J45" s="77">
        <v>780</v>
      </c>
      <c r="K45" s="77">
        <v>731.8</v>
      </c>
      <c r="L45" s="14">
        <v>1185.2</v>
      </c>
      <c r="M45" s="77">
        <v>1558.9</v>
      </c>
      <c r="N45" s="77">
        <v>6789.6</v>
      </c>
      <c r="O45" s="77">
        <v>7623.3</v>
      </c>
      <c r="P45" s="77">
        <v>8349.1</v>
      </c>
      <c r="Q45" s="14">
        <v>9536.2999999999993</v>
      </c>
    </row>
    <row r="46" spans="1:46" s="6" customFormat="1" ht="15">
      <c r="A46" s="10" t="s">
        <v>14</v>
      </c>
      <c r="B46" s="20">
        <v>1491.9</v>
      </c>
      <c r="C46" s="20">
        <v>1714.7</v>
      </c>
      <c r="D46" s="20">
        <v>1895.8</v>
      </c>
      <c r="E46" s="20">
        <v>1903.1</v>
      </c>
      <c r="F46" s="20">
        <v>1813.7</v>
      </c>
      <c r="G46" s="20">
        <v>1604.5</v>
      </c>
      <c r="H46" s="20">
        <v>1660.8</v>
      </c>
      <c r="I46" s="20">
        <v>1545.7</v>
      </c>
      <c r="J46" s="20">
        <v>1528</v>
      </c>
      <c r="K46" s="20">
        <v>1424.4</v>
      </c>
      <c r="L46" s="20">
        <v>2308.3000000000002</v>
      </c>
      <c r="M46" s="20">
        <v>3203.9</v>
      </c>
      <c r="N46" s="20">
        <v>13378.5</v>
      </c>
      <c r="O46" s="20">
        <v>15093.2</v>
      </c>
      <c r="P46" s="20">
        <v>16583.5</v>
      </c>
      <c r="Q46" s="20">
        <v>18893.7</v>
      </c>
    </row>
    <row r="47" spans="1:46">
      <c r="A47" s="88"/>
      <c r="B47" s="144" t="s">
        <v>72</v>
      </c>
      <c r="C47" s="144"/>
      <c r="D47" s="144"/>
      <c r="E47" s="144"/>
      <c r="F47" s="144"/>
      <c r="G47" s="144"/>
      <c r="H47" s="144"/>
      <c r="I47" s="144"/>
      <c r="J47" s="144"/>
      <c r="K47" s="144"/>
      <c r="L47" s="144"/>
      <c r="M47" s="144"/>
      <c r="N47" s="144"/>
      <c r="O47" s="144"/>
      <c r="P47" s="144"/>
      <c r="Q47" s="144"/>
      <c r="AG47" s="18"/>
      <c r="AH47" s="18"/>
      <c r="AI47" s="18"/>
      <c r="AJ47" s="18"/>
      <c r="AK47" s="18"/>
      <c r="AL47" s="18"/>
      <c r="AM47" s="18"/>
      <c r="AN47" s="18"/>
      <c r="AO47" s="18"/>
      <c r="AP47" s="18"/>
      <c r="AQ47" s="18"/>
      <c r="AR47" s="18"/>
      <c r="AS47" s="18"/>
      <c r="AT47" s="18"/>
    </row>
    <row r="48" spans="1:46">
      <c r="A48" s="30" t="s">
        <v>38</v>
      </c>
      <c r="B48" s="28"/>
      <c r="C48" s="28"/>
      <c r="D48" s="28"/>
      <c r="E48" s="28"/>
      <c r="F48" s="28"/>
      <c r="G48" s="28"/>
      <c r="H48" s="28"/>
      <c r="I48" s="28"/>
      <c r="J48" s="28"/>
      <c r="K48" s="28"/>
      <c r="L48" s="28"/>
      <c r="M48" s="28"/>
      <c r="N48" s="28"/>
      <c r="O48" s="28"/>
      <c r="P48" s="28"/>
    </row>
    <row r="49" spans="1:17">
      <c r="A49" s="8" t="s">
        <v>4</v>
      </c>
    </row>
    <row r="50" spans="1:17">
      <c r="A50" s="9" t="s">
        <v>5</v>
      </c>
      <c r="B50" s="77">
        <v>30.2</v>
      </c>
      <c r="C50" s="77">
        <v>84.6</v>
      </c>
      <c r="D50" s="77">
        <v>81.400000000000006</v>
      </c>
      <c r="E50" s="77">
        <v>80.7</v>
      </c>
      <c r="F50" s="77">
        <v>80.5</v>
      </c>
      <c r="G50" s="77">
        <v>80</v>
      </c>
      <c r="H50" s="77">
        <v>71</v>
      </c>
      <c r="I50" s="77">
        <v>59.1</v>
      </c>
      <c r="J50" s="77">
        <v>50</v>
      </c>
      <c r="K50" s="77">
        <v>48.6</v>
      </c>
      <c r="L50" s="14">
        <v>41.6</v>
      </c>
      <c r="M50" s="77">
        <v>59.9</v>
      </c>
      <c r="N50" s="77">
        <v>69.8</v>
      </c>
      <c r="O50" s="77">
        <v>71.599999999999994</v>
      </c>
      <c r="P50" s="77">
        <v>67.900000000000006</v>
      </c>
      <c r="Q50" s="14">
        <v>64.7</v>
      </c>
    </row>
    <row r="51" spans="1:17">
      <c r="A51" s="9" t="s">
        <v>6</v>
      </c>
      <c r="B51" s="77">
        <v>30.5</v>
      </c>
      <c r="C51" s="77">
        <v>85.2</v>
      </c>
      <c r="D51" s="77">
        <v>84.2</v>
      </c>
      <c r="E51" s="77">
        <v>83.5</v>
      </c>
      <c r="F51" s="77">
        <v>84.9</v>
      </c>
      <c r="G51" s="77">
        <v>79.7</v>
      </c>
      <c r="H51" s="77">
        <v>73.099999999999994</v>
      </c>
      <c r="I51" s="77">
        <v>59.1</v>
      </c>
      <c r="J51" s="77">
        <v>51.6</v>
      </c>
      <c r="K51" s="77">
        <v>53.3</v>
      </c>
      <c r="L51" s="14">
        <v>40.1</v>
      </c>
      <c r="M51" s="77">
        <v>60.7</v>
      </c>
      <c r="N51" s="77">
        <v>73</v>
      </c>
      <c r="O51" s="77">
        <v>74.400000000000006</v>
      </c>
      <c r="P51" s="77">
        <v>70.599999999999994</v>
      </c>
      <c r="Q51" s="14">
        <v>67.099999999999994</v>
      </c>
    </row>
    <row r="52" spans="1:17">
      <c r="A52" s="9" t="s">
        <v>7</v>
      </c>
      <c r="B52" s="77">
        <v>34.5</v>
      </c>
      <c r="C52" s="77">
        <v>85.7</v>
      </c>
      <c r="D52" s="77">
        <v>84.4</v>
      </c>
      <c r="E52" s="77">
        <v>78.900000000000006</v>
      </c>
      <c r="F52" s="77">
        <v>81.099999999999994</v>
      </c>
      <c r="G52" s="77">
        <v>78.8</v>
      </c>
      <c r="H52" s="77">
        <v>65.400000000000006</v>
      </c>
      <c r="I52" s="77">
        <v>56.8</v>
      </c>
      <c r="J52" s="77">
        <v>51.4</v>
      </c>
      <c r="K52" s="77">
        <v>45.8</v>
      </c>
      <c r="L52" s="14">
        <v>35</v>
      </c>
      <c r="M52" s="77">
        <v>60.8</v>
      </c>
      <c r="N52" s="77">
        <v>68.8</v>
      </c>
      <c r="O52" s="77">
        <v>70.8</v>
      </c>
      <c r="P52" s="77">
        <v>67.2</v>
      </c>
      <c r="Q52" s="14">
        <v>63.2</v>
      </c>
    </row>
    <row r="53" spans="1:17">
      <c r="A53" s="9" t="s">
        <v>8</v>
      </c>
      <c r="B53" s="77">
        <v>28.3</v>
      </c>
      <c r="C53" s="77">
        <v>79</v>
      </c>
      <c r="D53" s="77">
        <v>75.900000000000006</v>
      </c>
      <c r="E53" s="77">
        <v>78</v>
      </c>
      <c r="F53" s="77">
        <v>70.900000000000006</v>
      </c>
      <c r="G53" s="77">
        <v>73</v>
      </c>
      <c r="H53" s="77">
        <v>66.2</v>
      </c>
      <c r="I53" s="77">
        <v>58.3</v>
      </c>
      <c r="J53" s="77">
        <v>45.2</v>
      </c>
      <c r="K53" s="77">
        <v>40.5</v>
      </c>
      <c r="L53" s="14">
        <v>33</v>
      </c>
      <c r="M53" s="77">
        <v>54.8</v>
      </c>
      <c r="N53" s="77">
        <v>63.5</v>
      </c>
      <c r="O53" s="77">
        <v>65.2</v>
      </c>
      <c r="P53" s="77">
        <v>61.7</v>
      </c>
      <c r="Q53" s="14">
        <v>57.6</v>
      </c>
    </row>
    <row r="54" spans="1:17">
      <c r="A54" s="9" t="s">
        <v>9</v>
      </c>
      <c r="B54" s="77">
        <v>37</v>
      </c>
      <c r="C54" s="77">
        <v>83.6</v>
      </c>
      <c r="D54" s="77">
        <v>78</v>
      </c>
      <c r="E54" s="77">
        <v>77.2</v>
      </c>
      <c r="F54" s="77">
        <v>76.3</v>
      </c>
      <c r="G54" s="77">
        <v>74</v>
      </c>
      <c r="H54" s="77">
        <v>66.8</v>
      </c>
      <c r="I54" s="77">
        <v>57.8</v>
      </c>
      <c r="J54" s="77">
        <v>49.2</v>
      </c>
      <c r="K54" s="77">
        <v>49.3</v>
      </c>
      <c r="L54" s="14">
        <v>43.9</v>
      </c>
      <c r="M54" s="77">
        <v>60.7</v>
      </c>
      <c r="N54" s="77">
        <v>67.3</v>
      </c>
      <c r="O54" s="77">
        <v>69</v>
      </c>
      <c r="P54" s="77">
        <v>66.2</v>
      </c>
      <c r="Q54" s="14">
        <v>63.5</v>
      </c>
    </row>
    <row r="55" spans="1:17">
      <c r="A55" s="9" t="s">
        <v>10</v>
      </c>
      <c r="B55" s="77">
        <v>20.8</v>
      </c>
      <c r="C55" s="77">
        <v>78.599999999999994</v>
      </c>
      <c r="D55" s="77">
        <v>67.3</v>
      </c>
      <c r="E55" s="77">
        <v>70.900000000000006</v>
      </c>
      <c r="F55" s="77">
        <v>65.400000000000006</v>
      </c>
      <c r="G55" s="77">
        <v>66.900000000000006</v>
      </c>
      <c r="H55" s="77">
        <v>49.6</v>
      </c>
      <c r="I55" s="77">
        <v>41.9</v>
      </c>
      <c r="J55" s="77">
        <v>37.1</v>
      </c>
      <c r="K55" s="77">
        <v>34.200000000000003</v>
      </c>
      <c r="L55" s="14">
        <v>35.6</v>
      </c>
      <c r="M55" s="77">
        <v>50.3</v>
      </c>
      <c r="N55" s="77">
        <v>53.4</v>
      </c>
      <c r="O55" s="77">
        <v>55.9</v>
      </c>
      <c r="P55" s="77">
        <v>52.8</v>
      </c>
      <c r="Q55" s="14">
        <v>49.9</v>
      </c>
    </row>
    <row r="56" spans="1:17">
      <c r="A56" s="9" t="s">
        <v>11</v>
      </c>
      <c r="B56" s="77">
        <v>28.6</v>
      </c>
      <c r="C56" s="77">
        <v>75.400000000000006</v>
      </c>
      <c r="D56" s="77">
        <v>73.8</v>
      </c>
      <c r="E56" s="77">
        <v>81.599999999999994</v>
      </c>
      <c r="F56" s="77">
        <v>84</v>
      </c>
      <c r="G56" s="77">
        <v>68.8</v>
      </c>
      <c r="H56" s="77">
        <v>67.3</v>
      </c>
      <c r="I56" s="77">
        <v>53.6</v>
      </c>
      <c r="J56" s="77">
        <v>47.7</v>
      </c>
      <c r="K56" s="77">
        <v>41.3</v>
      </c>
      <c r="L56" s="14">
        <v>36.299999999999997</v>
      </c>
      <c r="M56" s="77">
        <v>53.5</v>
      </c>
      <c r="N56" s="77">
        <v>66.2</v>
      </c>
      <c r="O56" s="77">
        <v>67.5</v>
      </c>
      <c r="P56" s="77">
        <v>64.099999999999994</v>
      </c>
      <c r="Q56" s="14">
        <v>62.1</v>
      </c>
    </row>
    <row r="57" spans="1:17">
      <c r="A57" s="9" t="s">
        <v>12</v>
      </c>
      <c r="B57" s="77">
        <v>29.2</v>
      </c>
      <c r="C57" s="77">
        <v>92.1</v>
      </c>
      <c r="D57" s="77">
        <v>89.3</v>
      </c>
      <c r="E57" s="77">
        <v>85.1</v>
      </c>
      <c r="F57" s="77">
        <v>94.8</v>
      </c>
      <c r="G57" s="77">
        <v>89.3</v>
      </c>
      <c r="H57" s="77">
        <v>79.3</v>
      </c>
      <c r="I57" s="77">
        <v>83.3</v>
      </c>
      <c r="J57" s="77">
        <v>71.3</v>
      </c>
      <c r="K57" s="77">
        <v>65.900000000000006</v>
      </c>
      <c r="L57" s="14">
        <v>58.6</v>
      </c>
      <c r="M57" s="77">
        <v>67.8</v>
      </c>
      <c r="N57" s="77">
        <v>84.7</v>
      </c>
      <c r="O57" s="77">
        <v>85.1</v>
      </c>
      <c r="P57" s="77">
        <v>81.400000000000006</v>
      </c>
      <c r="Q57" s="14">
        <v>78.400000000000006</v>
      </c>
    </row>
    <row r="58" spans="1:17">
      <c r="A58" s="8" t="s">
        <v>15</v>
      </c>
      <c r="B58" s="78"/>
      <c r="C58" s="78"/>
      <c r="D58" s="78"/>
      <c r="E58" s="78"/>
      <c r="F58" s="78"/>
      <c r="G58" s="78"/>
      <c r="H58" s="78"/>
      <c r="I58" s="78"/>
      <c r="J58" s="78"/>
      <c r="K58" s="78"/>
      <c r="L58" s="84"/>
      <c r="M58" s="78"/>
      <c r="N58" s="78"/>
      <c r="O58" s="78"/>
      <c r="P58" s="78"/>
      <c r="Q58" s="84"/>
    </row>
    <row r="59" spans="1:17">
      <c r="A59" s="9" t="s">
        <v>16</v>
      </c>
      <c r="B59" s="77">
        <v>33</v>
      </c>
      <c r="C59" s="77">
        <v>88.6</v>
      </c>
      <c r="D59" s="77">
        <v>85.3</v>
      </c>
      <c r="E59" s="77">
        <v>84.3</v>
      </c>
      <c r="F59" s="77">
        <v>84.6</v>
      </c>
      <c r="G59" s="77">
        <v>82.4</v>
      </c>
      <c r="H59" s="77">
        <v>73.8</v>
      </c>
      <c r="I59" s="77">
        <v>64.400000000000006</v>
      </c>
      <c r="J59" s="77">
        <v>55.9</v>
      </c>
      <c r="K59" s="77">
        <v>53.6</v>
      </c>
      <c r="L59" s="14">
        <v>45.3</v>
      </c>
      <c r="M59" s="77">
        <v>64.099999999999994</v>
      </c>
      <c r="N59" s="77">
        <v>74.900000000000006</v>
      </c>
      <c r="O59" s="77">
        <v>76.5</v>
      </c>
      <c r="P59" s="77">
        <v>72.7</v>
      </c>
      <c r="Q59" s="14">
        <v>69.8</v>
      </c>
    </row>
    <row r="60" spans="1:17">
      <c r="A60" s="9" t="s">
        <v>17</v>
      </c>
      <c r="B60" s="77">
        <v>26.9</v>
      </c>
      <c r="C60" s="77">
        <v>71.2</v>
      </c>
      <c r="D60" s="77">
        <v>66.400000000000006</v>
      </c>
      <c r="E60" s="77">
        <v>64.3</v>
      </c>
      <c r="F60" s="77">
        <v>66.900000000000006</v>
      </c>
      <c r="G60" s="77">
        <v>67.5</v>
      </c>
      <c r="H60" s="77">
        <v>56.3</v>
      </c>
      <c r="I60" s="77">
        <v>44.7</v>
      </c>
      <c r="J60" s="77">
        <v>36.4</v>
      </c>
      <c r="K60" s="77">
        <v>39.4</v>
      </c>
      <c r="L60" s="14">
        <v>31.7</v>
      </c>
      <c r="M60" s="77">
        <v>47.3</v>
      </c>
      <c r="N60" s="77">
        <v>54.6</v>
      </c>
      <c r="O60" s="77">
        <v>56.2</v>
      </c>
      <c r="P60" s="77">
        <v>53.2</v>
      </c>
      <c r="Q60" s="14">
        <v>49.7</v>
      </c>
    </row>
    <row r="61" spans="1:17">
      <c r="A61" s="9" t="s">
        <v>18</v>
      </c>
      <c r="B61" s="77">
        <v>25.7</v>
      </c>
      <c r="C61" s="77">
        <v>65.2</v>
      </c>
      <c r="D61" s="77">
        <v>70.5</v>
      </c>
      <c r="E61" s="77">
        <v>64.900000000000006</v>
      </c>
      <c r="F61" s="77">
        <v>65.599999999999994</v>
      </c>
      <c r="G61" s="77">
        <v>58.9</v>
      </c>
      <c r="H61" s="77">
        <v>56.4</v>
      </c>
      <c r="I61" s="77">
        <v>44</v>
      </c>
      <c r="J61" s="77">
        <v>42</v>
      </c>
      <c r="K61" s="77">
        <v>36.5</v>
      </c>
      <c r="L61" s="14">
        <v>22.4</v>
      </c>
      <c r="M61" s="77">
        <v>46.4</v>
      </c>
      <c r="N61" s="77">
        <v>53.8</v>
      </c>
      <c r="O61" s="77">
        <v>55.2</v>
      </c>
      <c r="P61" s="77">
        <v>52.4</v>
      </c>
      <c r="Q61" s="14">
        <v>47.5</v>
      </c>
    </row>
    <row r="62" spans="1:17">
      <c r="A62" s="9" t="s">
        <v>19</v>
      </c>
      <c r="B62" s="77">
        <v>43.3</v>
      </c>
      <c r="C62" s="77">
        <v>69.3</v>
      </c>
      <c r="D62" s="77">
        <v>65.5</v>
      </c>
      <c r="E62" s="77">
        <v>79.599999999999994</v>
      </c>
      <c r="F62" s="77">
        <v>69.7</v>
      </c>
      <c r="G62" s="77">
        <v>84.4</v>
      </c>
      <c r="H62" s="77">
        <v>57.2</v>
      </c>
      <c r="I62" s="77">
        <v>49.7</v>
      </c>
      <c r="J62" s="77">
        <v>43.8</v>
      </c>
      <c r="K62" s="77">
        <v>28</v>
      </c>
      <c r="L62" s="14">
        <v>37.1</v>
      </c>
      <c r="M62" s="77">
        <v>53.5</v>
      </c>
      <c r="N62" s="77">
        <v>60.3</v>
      </c>
      <c r="O62" s="77">
        <v>60.6</v>
      </c>
      <c r="P62" s="77">
        <v>58.8</v>
      </c>
      <c r="Q62" s="14">
        <v>56.9</v>
      </c>
    </row>
    <row r="63" spans="1:17">
      <c r="A63" s="8" t="s">
        <v>13</v>
      </c>
      <c r="B63" s="78"/>
      <c r="C63" s="78"/>
      <c r="D63" s="78"/>
      <c r="E63" s="78"/>
      <c r="F63" s="78"/>
      <c r="G63" s="78"/>
      <c r="H63" s="78"/>
      <c r="I63" s="78"/>
      <c r="J63" s="78"/>
      <c r="K63" s="78"/>
      <c r="L63" s="84"/>
      <c r="M63" s="78"/>
      <c r="N63" s="78"/>
      <c r="O63" s="78"/>
      <c r="P63" s="78"/>
      <c r="Q63" s="84"/>
    </row>
    <row r="64" spans="1:17">
      <c r="A64" s="9" t="s">
        <v>20</v>
      </c>
      <c r="B64" s="77">
        <v>30</v>
      </c>
      <c r="C64" s="77">
        <v>81.099999999999994</v>
      </c>
      <c r="D64" s="77">
        <v>78.2</v>
      </c>
      <c r="E64" s="77">
        <v>76.3</v>
      </c>
      <c r="F64" s="77">
        <v>76.7</v>
      </c>
      <c r="G64" s="77">
        <v>75.5</v>
      </c>
      <c r="H64" s="77">
        <v>64.400000000000006</v>
      </c>
      <c r="I64" s="77">
        <v>55.5</v>
      </c>
      <c r="J64" s="77">
        <v>49.2</v>
      </c>
      <c r="K64" s="77">
        <v>50.8</v>
      </c>
      <c r="L64" s="14">
        <v>40.200000000000003</v>
      </c>
      <c r="M64" s="77">
        <v>57.3</v>
      </c>
      <c r="N64" s="77">
        <v>66.900000000000006</v>
      </c>
      <c r="O64" s="77">
        <v>68.599999999999994</v>
      </c>
      <c r="P64" s="77">
        <v>65</v>
      </c>
      <c r="Q64" s="14">
        <v>62</v>
      </c>
    </row>
    <row r="65" spans="1:46">
      <c r="A65" s="9" t="s">
        <v>21</v>
      </c>
      <c r="B65" s="77">
        <v>33.4</v>
      </c>
      <c r="C65" s="77">
        <v>88.7</v>
      </c>
      <c r="D65" s="77">
        <v>85.2</v>
      </c>
      <c r="E65" s="77">
        <v>84</v>
      </c>
      <c r="F65" s="77">
        <v>85.1</v>
      </c>
      <c r="G65" s="77">
        <v>81.2</v>
      </c>
      <c r="H65" s="77">
        <v>74.099999999999994</v>
      </c>
      <c r="I65" s="77">
        <v>61.7</v>
      </c>
      <c r="J65" s="77">
        <v>51.3</v>
      </c>
      <c r="K65" s="77">
        <v>46.9</v>
      </c>
      <c r="L65" s="14">
        <v>39</v>
      </c>
      <c r="M65" s="77">
        <v>62.8</v>
      </c>
      <c r="N65" s="77">
        <v>72.3</v>
      </c>
      <c r="O65" s="77">
        <v>74.099999999999994</v>
      </c>
      <c r="P65" s="77">
        <v>70.599999999999994</v>
      </c>
      <c r="Q65" s="14">
        <v>66.7</v>
      </c>
    </row>
    <row r="66" spans="1:46">
      <c r="A66" s="10" t="s">
        <v>14</v>
      </c>
      <c r="B66" s="20">
        <v>31.6</v>
      </c>
      <c r="C66" s="20">
        <v>84.6</v>
      </c>
      <c r="D66" s="20">
        <v>81.7</v>
      </c>
      <c r="E66" s="20">
        <v>80.400000000000006</v>
      </c>
      <c r="F66" s="20">
        <v>80.8</v>
      </c>
      <c r="G66" s="20">
        <v>78.3</v>
      </c>
      <c r="H66" s="20">
        <v>69.3</v>
      </c>
      <c r="I66" s="20">
        <v>58.6</v>
      </c>
      <c r="J66" s="20">
        <v>50.2</v>
      </c>
      <c r="K66" s="20">
        <v>48.6</v>
      </c>
      <c r="L66" s="20">
        <v>39.5</v>
      </c>
      <c r="M66" s="20">
        <v>60</v>
      </c>
      <c r="N66" s="20">
        <v>69.7</v>
      </c>
      <c r="O66" s="20">
        <v>71.400000000000006</v>
      </c>
      <c r="P66" s="20">
        <v>67.8</v>
      </c>
      <c r="Q66" s="20">
        <v>64.3</v>
      </c>
    </row>
    <row r="67" spans="1:46">
      <c r="A67" s="89"/>
      <c r="B67" s="143" t="s">
        <v>73</v>
      </c>
      <c r="C67" s="143"/>
      <c r="D67" s="143"/>
      <c r="E67" s="143"/>
      <c r="F67" s="143"/>
      <c r="G67" s="143"/>
      <c r="H67" s="143"/>
      <c r="I67" s="143"/>
      <c r="J67" s="143"/>
      <c r="K67" s="143"/>
      <c r="L67" s="143"/>
      <c r="M67" s="143"/>
      <c r="N67" s="143"/>
      <c r="O67" s="143"/>
      <c r="P67" s="143"/>
      <c r="Q67" s="143"/>
      <c r="AG67" s="18"/>
      <c r="AH67" s="18"/>
      <c r="AI67" s="18"/>
      <c r="AJ67" s="18"/>
      <c r="AK67" s="18"/>
      <c r="AL67" s="18"/>
      <c r="AM67" s="18"/>
      <c r="AN67" s="18"/>
      <c r="AO67" s="18"/>
      <c r="AP67" s="18"/>
      <c r="AQ67" s="18"/>
      <c r="AR67" s="18"/>
      <c r="AS67" s="18"/>
      <c r="AT67" s="18"/>
    </row>
    <row r="68" spans="1:46">
      <c r="A68" s="30" t="s">
        <v>39</v>
      </c>
      <c r="B68" s="28"/>
      <c r="C68" s="28"/>
      <c r="D68" s="28"/>
      <c r="E68" s="28"/>
      <c r="F68" s="28"/>
      <c r="G68" s="28"/>
      <c r="H68" s="28"/>
      <c r="I68" s="28"/>
      <c r="J68" s="28"/>
      <c r="K68" s="28"/>
      <c r="L68" s="28"/>
      <c r="M68" s="28"/>
      <c r="N68" s="28"/>
      <c r="O68" s="28"/>
      <c r="P68" s="28"/>
    </row>
    <row r="69" spans="1:46">
      <c r="A69" s="8" t="s">
        <v>4</v>
      </c>
    </row>
    <row r="70" spans="1:46">
      <c r="A70" s="9" t="s">
        <v>5</v>
      </c>
      <c r="B70" s="77">
        <v>4.2</v>
      </c>
      <c r="C70" s="77">
        <v>1.9</v>
      </c>
      <c r="D70" s="77">
        <v>2</v>
      </c>
      <c r="E70" s="77">
        <v>1.7</v>
      </c>
      <c r="F70" s="77">
        <v>1.7</v>
      </c>
      <c r="G70" s="77">
        <v>2.1</v>
      </c>
      <c r="H70" s="77">
        <v>2.9</v>
      </c>
      <c r="I70" s="77">
        <v>2.9</v>
      </c>
      <c r="J70" s="77">
        <v>3.3</v>
      </c>
      <c r="K70" s="77">
        <v>5</v>
      </c>
      <c r="L70" s="14">
        <v>4.4000000000000004</v>
      </c>
      <c r="M70" s="77">
        <v>1.7</v>
      </c>
      <c r="N70" s="77">
        <v>0.9</v>
      </c>
      <c r="O70" s="77">
        <v>0.9</v>
      </c>
      <c r="P70" s="77">
        <v>0.8</v>
      </c>
      <c r="Q70" s="14">
        <v>0.8</v>
      </c>
    </row>
    <row r="71" spans="1:46">
      <c r="A71" s="9" t="s">
        <v>6</v>
      </c>
      <c r="B71" s="77">
        <v>4.5999999999999996</v>
      </c>
      <c r="C71" s="77">
        <v>2</v>
      </c>
      <c r="D71" s="77">
        <v>1.6</v>
      </c>
      <c r="E71" s="77">
        <v>1.8</v>
      </c>
      <c r="F71" s="77">
        <v>1.5</v>
      </c>
      <c r="G71" s="77">
        <v>2</v>
      </c>
      <c r="H71" s="77">
        <v>2.8</v>
      </c>
      <c r="I71" s="77">
        <v>4.3</v>
      </c>
      <c r="J71" s="77">
        <v>4.3</v>
      </c>
      <c r="K71" s="77">
        <v>5.4</v>
      </c>
      <c r="L71" s="14">
        <v>4</v>
      </c>
      <c r="M71" s="77">
        <v>2.1</v>
      </c>
      <c r="N71" s="77">
        <v>1.2</v>
      </c>
      <c r="O71" s="77">
        <v>1</v>
      </c>
      <c r="P71" s="77">
        <v>1.1000000000000001</v>
      </c>
      <c r="Q71" s="14">
        <v>1.1000000000000001</v>
      </c>
    </row>
    <row r="72" spans="1:46">
      <c r="A72" s="9" t="s">
        <v>7</v>
      </c>
      <c r="B72" s="77">
        <v>4.7</v>
      </c>
      <c r="C72" s="77">
        <v>2.2999999999999998</v>
      </c>
      <c r="D72" s="77">
        <v>2.5</v>
      </c>
      <c r="E72" s="77">
        <v>2.4</v>
      </c>
      <c r="F72" s="77">
        <v>2.2999999999999998</v>
      </c>
      <c r="G72" s="77">
        <v>3.1</v>
      </c>
      <c r="H72" s="77">
        <v>3.5</v>
      </c>
      <c r="I72" s="77">
        <v>4.2</v>
      </c>
      <c r="J72" s="77">
        <v>5.9</v>
      </c>
      <c r="K72" s="77">
        <v>5.8</v>
      </c>
      <c r="L72" s="14">
        <v>5.8</v>
      </c>
      <c r="M72" s="77">
        <v>1.8</v>
      </c>
      <c r="N72" s="77">
        <v>1.5</v>
      </c>
      <c r="O72" s="77">
        <v>1.4</v>
      </c>
      <c r="P72" s="77">
        <v>1.4</v>
      </c>
      <c r="Q72" s="14">
        <v>1.4</v>
      </c>
    </row>
    <row r="73" spans="1:46">
      <c r="A73" s="9" t="s">
        <v>8</v>
      </c>
      <c r="B73" s="77">
        <v>9.6</v>
      </c>
      <c r="C73" s="77">
        <v>2.2999999999999998</v>
      </c>
      <c r="D73" s="77">
        <v>3.3</v>
      </c>
      <c r="E73" s="77">
        <v>3.6</v>
      </c>
      <c r="F73" s="77">
        <v>3.4</v>
      </c>
      <c r="G73" s="77">
        <v>4.4000000000000004</v>
      </c>
      <c r="H73" s="77">
        <v>4.0999999999999996</v>
      </c>
      <c r="I73" s="77">
        <v>6</v>
      </c>
      <c r="J73" s="77">
        <v>6.6</v>
      </c>
      <c r="K73" s="77">
        <v>6.7</v>
      </c>
      <c r="L73" s="14">
        <v>8.3000000000000007</v>
      </c>
      <c r="M73" s="77">
        <v>3.1</v>
      </c>
      <c r="N73" s="77">
        <v>2.2000000000000002</v>
      </c>
      <c r="O73" s="77">
        <v>1.9</v>
      </c>
      <c r="P73" s="77">
        <v>2</v>
      </c>
      <c r="Q73" s="14">
        <v>2.1</v>
      </c>
    </row>
    <row r="74" spans="1:46">
      <c r="A74" s="9" t="s">
        <v>9</v>
      </c>
      <c r="B74" s="77">
        <v>6.8</v>
      </c>
      <c r="C74" s="77">
        <v>3</v>
      </c>
      <c r="D74" s="77">
        <v>3.7</v>
      </c>
      <c r="E74" s="77">
        <v>4.0999999999999996</v>
      </c>
      <c r="F74" s="77">
        <v>3.5</v>
      </c>
      <c r="G74" s="77">
        <v>4</v>
      </c>
      <c r="H74" s="77">
        <v>5.2</v>
      </c>
      <c r="I74" s="77">
        <v>6.8</v>
      </c>
      <c r="J74" s="77">
        <v>5.6</v>
      </c>
      <c r="K74" s="77">
        <v>5.8</v>
      </c>
      <c r="L74" s="14">
        <v>4.7</v>
      </c>
      <c r="M74" s="77">
        <v>3.4</v>
      </c>
      <c r="N74" s="77">
        <v>1.9</v>
      </c>
      <c r="O74" s="77">
        <v>1.7</v>
      </c>
      <c r="P74" s="77">
        <v>1.8</v>
      </c>
      <c r="Q74" s="14">
        <v>1.6</v>
      </c>
    </row>
    <row r="75" spans="1:46">
      <c r="A75" s="9" t="s">
        <v>10</v>
      </c>
      <c r="B75" s="77">
        <v>11.4</v>
      </c>
      <c r="C75" s="77">
        <v>5.2</v>
      </c>
      <c r="D75" s="77">
        <v>6.1</v>
      </c>
      <c r="E75" s="77">
        <v>4.0999999999999996</v>
      </c>
      <c r="F75" s="77">
        <v>5.9</v>
      </c>
      <c r="G75" s="77">
        <v>5.3</v>
      </c>
      <c r="H75" s="77">
        <v>9.5</v>
      </c>
      <c r="I75" s="77">
        <v>7.6</v>
      </c>
      <c r="J75" s="77">
        <v>8.6999999999999993</v>
      </c>
      <c r="K75" s="77">
        <v>9.1</v>
      </c>
      <c r="L75" s="14">
        <v>6.2</v>
      </c>
      <c r="M75" s="77">
        <v>4.5999999999999996</v>
      </c>
      <c r="N75" s="77">
        <v>3.1</v>
      </c>
      <c r="O75" s="77">
        <v>3</v>
      </c>
      <c r="P75" s="77">
        <v>3</v>
      </c>
      <c r="Q75" s="14">
        <v>2.9</v>
      </c>
    </row>
    <row r="76" spans="1:46">
      <c r="A76" s="9" t="s">
        <v>11</v>
      </c>
      <c r="B76" s="77">
        <v>15.2</v>
      </c>
      <c r="C76" s="77">
        <v>10.4</v>
      </c>
      <c r="D76" s="77">
        <v>9.3000000000000007</v>
      </c>
      <c r="E76" s="77">
        <v>7.8</v>
      </c>
      <c r="F76" s="77">
        <v>6.3</v>
      </c>
      <c r="G76" s="77">
        <v>8.4</v>
      </c>
      <c r="H76" s="77">
        <v>6.8</v>
      </c>
      <c r="I76" s="77">
        <v>8.9</v>
      </c>
      <c r="J76" s="77">
        <v>14.8</v>
      </c>
      <c r="K76" s="77">
        <v>12.9</v>
      </c>
      <c r="L76" s="14">
        <v>12.5</v>
      </c>
      <c r="M76" s="77">
        <v>9.6</v>
      </c>
      <c r="N76" s="77">
        <v>4.5999999999999996</v>
      </c>
      <c r="O76" s="77">
        <v>4.5999999999999996</v>
      </c>
      <c r="P76" s="77">
        <v>4.5999999999999996</v>
      </c>
      <c r="Q76" s="14">
        <v>4.5</v>
      </c>
    </row>
    <row r="77" spans="1:46">
      <c r="A77" s="9" t="s">
        <v>12</v>
      </c>
      <c r="B77" s="77">
        <v>16.899999999999999</v>
      </c>
      <c r="C77" s="77">
        <v>4.4000000000000004</v>
      </c>
      <c r="D77" s="77">
        <v>2.5</v>
      </c>
      <c r="E77" s="77">
        <v>3.8</v>
      </c>
      <c r="F77" s="77">
        <v>2.4</v>
      </c>
      <c r="G77" s="77">
        <v>3.1</v>
      </c>
      <c r="H77" s="77">
        <v>5.2</v>
      </c>
      <c r="I77" s="77">
        <v>4.4000000000000004</v>
      </c>
      <c r="J77" s="77">
        <v>7.3</v>
      </c>
      <c r="K77" s="77">
        <v>11.7</v>
      </c>
      <c r="L77" s="14">
        <v>8.5</v>
      </c>
      <c r="M77" s="77">
        <v>4.3</v>
      </c>
      <c r="N77" s="77">
        <v>1.9</v>
      </c>
      <c r="O77" s="77">
        <v>1.8</v>
      </c>
      <c r="P77" s="77">
        <v>1.8</v>
      </c>
      <c r="Q77" s="14">
        <v>2</v>
      </c>
    </row>
    <row r="78" spans="1:46">
      <c r="A78" s="8" t="s">
        <v>15</v>
      </c>
      <c r="B78" s="78"/>
      <c r="C78" s="78"/>
      <c r="D78" s="78"/>
      <c r="E78" s="78"/>
      <c r="F78" s="78"/>
      <c r="G78" s="78"/>
      <c r="H78" s="78"/>
      <c r="I78" s="78"/>
      <c r="J78" s="78"/>
      <c r="K78" s="78"/>
      <c r="L78" s="87"/>
      <c r="M78" s="78"/>
      <c r="N78" s="78"/>
      <c r="O78" s="78"/>
      <c r="P78" s="78"/>
      <c r="Q78" s="87"/>
    </row>
    <row r="79" spans="1:46">
      <c r="A79" s="9" t="s">
        <v>16</v>
      </c>
      <c r="B79" s="77">
        <v>2.9</v>
      </c>
      <c r="C79" s="77">
        <v>1.5</v>
      </c>
      <c r="D79" s="77">
        <v>1.4</v>
      </c>
      <c r="E79" s="77">
        <v>1.4</v>
      </c>
      <c r="F79" s="77">
        <v>1.3</v>
      </c>
      <c r="G79" s="77">
        <v>1.5</v>
      </c>
      <c r="H79" s="77">
        <v>2</v>
      </c>
      <c r="I79" s="77">
        <v>2.6</v>
      </c>
      <c r="J79" s="77">
        <v>2.7</v>
      </c>
      <c r="K79" s="77">
        <v>3.8</v>
      </c>
      <c r="L79" s="14">
        <v>2.7</v>
      </c>
      <c r="M79" s="77">
        <v>1.5</v>
      </c>
      <c r="N79" s="77">
        <v>0.9</v>
      </c>
      <c r="O79" s="77">
        <v>0.9</v>
      </c>
      <c r="P79" s="77">
        <v>0.9</v>
      </c>
      <c r="Q79" s="14">
        <v>0.9</v>
      </c>
    </row>
    <row r="80" spans="1:46">
      <c r="A80" s="9" t="s">
        <v>17</v>
      </c>
      <c r="B80" s="77">
        <v>9.6999999999999993</v>
      </c>
      <c r="C80" s="77">
        <v>7.2</v>
      </c>
      <c r="D80" s="77">
        <v>7.2</v>
      </c>
      <c r="E80" s="77">
        <v>6.7</v>
      </c>
      <c r="F80" s="77">
        <v>7.4</v>
      </c>
      <c r="G80" s="77">
        <v>7.3</v>
      </c>
      <c r="H80" s="77">
        <v>6.5</v>
      </c>
      <c r="I80" s="77">
        <v>8.1999999999999993</v>
      </c>
      <c r="J80" s="77">
        <v>7.6</v>
      </c>
      <c r="K80" s="77">
        <v>6.6</v>
      </c>
      <c r="L80" s="14">
        <v>6.2</v>
      </c>
      <c r="M80" s="77">
        <v>6.6</v>
      </c>
      <c r="N80" s="77">
        <v>4.0999999999999996</v>
      </c>
      <c r="O80" s="77">
        <v>4.0999999999999996</v>
      </c>
      <c r="P80" s="77">
        <v>4.0999999999999996</v>
      </c>
      <c r="Q80" s="14">
        <v>3.5</v>
      </c>
    </row>
    <row r="81" spans="1:46">
      <c r="A81" s="9" t="s">
        <v>18</v>
      </c>
      <c r="B81" s="77">
        <v>20.8</v>
      </c>
      <c r="C81" s="77">
        <v>17.3</v>
      </c>
      <c r="D81" s="77">
        <v>11.6</v>
      </c>
      <c r="E81" s="77">
        <v>9.3000000000000007</v>
      </c>
      <c r="F81" s="77">
        <v>12.4</v>
      </c>
      <c r="G81" s="77">
        <v>14.5</v>
      </c>
      <c r="H81" s="77">
        <v>12.2</v>
      </c>
      <c r="I81" s="77">
        <v>13.3</v>
      </c>
      <c r="J81" s="77">
        <v>9.5</v>
      </c>
      <c r="K81" s="77">
        <v>9.9</v>
      </c>
      <c r="L81" s="14">
        <v>10.9</v>
      </c>
      <c r="M81" s="77">
        <v>16.100000000000001</v>
      </c>
      <c r="N81" s="77">
        <v>5.8</v>
      </c>
      <c r="O81" s="77">
        <v>6.3</v>
      </c>
      <c r="P81" s="77">
        <v>6.7</v>
      </c>
      <c r="Q81" s="14">
        <v>6.3</v>
      </c>
    </row>
    <row r="82" spans="1:46">
      <c r="A82" s="9" t="s">
        <v>19</v>
      </c>
      <c r="B82" s="77">
        <v>47</v>
      </c>
      <c r="C82" s="77">
        <v>29.1</v>
      </c>
      <c r="D82" s="77">
        <v>24.8</v>
      </c>
      <c r="E82" s="77">
        <v>20.9</v>
      </c>
      <c r="F82" s="77">
        <v>27.2</v>
      </c>
      <c r="G82" s="77">
        <v>18.100000000000001</v>
      </c>
      <c r="H82" s="77">
        <v>29.1</v>
      </c>
      <c r="I82" s="77">
        <v>28.1</v>
      </c>
      <c r="J82" s="77">
        <v>26.7</v>
      </c>
      <c r="K82" s="77">
        <v>38</v>
      </c>
      <c r="L82" s="14">
        <v>30.1</v>
      </c>
      <c r="M82" s="77">
        <v>29.6</v>
      </c>
      <c r="N82" s="77">
        <v>11.7</v>
      </c>
      <c r="O82" s="77">
        <v>11.5</v>
      </c>
      <c r="P82" s="77">
        <v>12.4</v>
      </c>
      <c r="Q82" s="14">
        <v>11.7</v>
      </c>
    </row>
    <row r="83" spans="1:46">
      <c r="A83" s="8" t="s">
        <v>13</v>
      </c>
      <c r="B83" s="78"/>
      <c r="C83" s="78"/>
      <c r="D83" s="78"/>
      <c r="E83" s="78"/>
      <c r="F83" s="78"/>
      <c r="G83" s="78"/>
      <c r="H83" s="78"/>
      <c r="I83" s="78"/>
      <c r="J83" s="78"/>
      <c r="K83" s="78"/>
      <c r="L83" s="87"/>
      <c r="M83" s="78"/>
      <c r="N83" s="78"/>
      <c r="O83" s="78"/>
      <c r="P83" s="78"/>
      <c r="Q83" s="87"/>
    </row>
    <row r="84" spans="1:46">
      <c r="A84" s="9" t="s">
        <v>20</v>
      </c>
      <c r="B84" s="77">
        <v>3.7</v>
      </c>
      <c r="C84" s="77">
        <v>1.6</v>
      </c>
      <c r="D84" s="77">
        <v>1.8</v>
      </c>
      <c r="E84" s="77">
        <v>1.5</v>
      </c>
      <c r="F84" s="77">
        <v>1</v>
      </c>
      <c r="G84" s="77">
        <v>1.7</v>
      </c>
      <c r="H84" s="77">
        <v>2.7</v>
      </c>
      <c r="I84" s="77">
        <v>2.4</v>
      </c>
      <c r="J84" s="77">
        <v>2.2000000000000002</v>
      </c>
      <c r="K84" s="77">
        <v>3.5</v>
      </c>
      <c r="L84" s="14">
        <v>2.7</v>
      </c>
      <c r="M84" s="77">
        <v>1.6</v>
      </c>
      <c r="N84" s="77">
        <v>0.7</v>
      </c>
      <c r="O84" s="77">
        <v>0.7</v>
      </c>
      <c r="P84" s="77">
        <v>0.8</v>
      </c>
      <c r="Q84" s="14">
        <v>0.7</v>
      </c>
    </row>
    <row r="85" spans="1:46">
      <c r="A85" s="9" t="s">
        <v>21</v>
      </c>
      <c r="B85" s="77">
        <v>2.5</v>
      </c>
      <c r="C85" s="77">
        <v>1.2</v>
      </c>
      <c r="D85" s="77">
        <v>1.2</v>
      </c>
      <c r="E85" s="77">
        <v>1.3</v>
      </c>
      <c r="F85" s="77">
        <v>1.1000000000000001</v>
      </c>
      <c r="G85" s="77">
        <v>1.5</v>
      </c>
      <c r="H85" s="77">
        <v>1.8</v>
      </c>
      <c r="I85" s="77">
        <v>2.4</v>
      </c>
      <c r="J85" s="77">
        <v>2.6</v>
      </c>
      <c r="K85" s="77">
        <v>3.8</v>
      </c>
      <c r="L85" s="14">
        <v>2.2999999999999998</v>
      </c>
      <c r="M85" s="77">
        <v>1.2</v>
      </c>
      <c r="N85" s="77">
        <v>0.7</v>
      </c>
      <c r="O85" s="77">
        <v>0.7</v>
      </c>
      <c r="P85" s="77">
        <v>0.6</v>
      </c>
      <c r="Q85" s="14">
        <v>0.6</v>
      </c>
    </row>
    <row r="86" spans="1:46">
      <c r="A86" s="10" t="s">
        <v>14</v>
      </c>
      <c r="B86" s="20">
        <v>2</v>
      </c>
      <c r="C86" s="20">
        <v>1.1000000000000001</v>
      </c>
      <c r="D86" s="20">
        <v>1.2</v>
      </c>
      <c r="E86" s="20">
        <v>1</v>
      </c>
      <c r="F86" s="20">
        <v>0.7</v>
      </c>
      <c r="G86" s="20">
        <v>1.4</v>
      </c>
      <c r="H86" s="20">
        <v>1.7</v>
      </c>
      <c r="I86" s="20">
        <v>1.9</v>
      </c>
      <c r="J86" s="20">
        <v>1.9</v>
      </c>
      <c r="K86" s="20">
        <v>3.1</v>
      </c>
      <c r="L86" s="20">
        <v>2.2000000000000002</v>
      </c>
      <c r="M86" s="20">
        <v>1.1000000000000001</v>
      </c>
      <c r="N86" s="20">
        <v>0.6</v>
      </c>
      <c r="O86" s="20">
        <v>0.6</v>
      </c>
      <c r="P86" s="20">
        <v>0.6</v>
      </c>
      <c r="Q86" s="20">
        <v>0.6</v>
      </c>
    </row>
    <row r="87" spans="1:46">
      <c r="A87" s="89"/>
      <c r="B87" s="143" t="s">
        <v>73</v>
      </c>
      <c r="C87" s="143"/>
      <c r="D87" s="143"/>
      <c r="E87" s="143"/>
      <c r="F87" s="143"/>
      <c r="G87" s="143"/>
      <c r="H87" s="143"/>
      <c r="I87" s="143"/>
      <c r="J87" s="143"/>
      <c r="K87" s="143"/>
      <c r="L87" s="143"/>
      <c r="M87" s="143"/>
      <c r="N87" s="143"/>
      <c r="O87" s="143"/>
      <c r="P87" s="143"/>
      <c r="Q87" s="143"/>
      <c r="AG87" s="18"/>
      <c r="AH87" s="18"/>
      <c r="AI87" s="18"/>
      <c r="AJ87" s="18"/>
      <c r="AK87" s="18"/>
      <c r="AL87" s="18"/>
      <c r="AM87" s="18"/>
      <c r="AN87" s="18"/>
      <c r="AO87" s="18"/>
      <c r="AP87" s="18"/>
      <c r="AQ87" s="18"/>
      <c r="AR87" s="18"/>
      <c r="AS87" s="18"/>
      <c r="AT87" s="18"/>
    </row>
    <row r="88" spans="1:46">
      <c r="A88" s="30" t="s">
        <v>40</v>
      </c>
      <c r="B88" s="28"/>
      <c r="C88" s="28"/>
      <c r="D88" s="28"/>
      <c r="E88" s="28"/>
      <c r="F88" s="28"/>
      <c r="G88" s="28"/>
      <c r="H88" s="28"/>
      <c r="I88" s="28"/>
      <c r="J88" s="28"/>
      <c r="K88" s="28"/>
      <c r="L88" s="28"/>
      <c r="M88" s="28"/>
      <c r="N88" s="28"/>
      <c r="O88" s="28"/>
      <c r="P88" s="28"/>
    </row>
    <row r="89" spans="1:46">
      <c r="A89" s="8" t="s">
        <v>4</v>
      </c>
      <c r="B89" s="15"/>
      <c r="C89" s="15"/>
      <c r="D89" s="15"/>
      <c r="E89" s="15"/>
      <c r="F89" s="15"/>
      <c r="G89" s="15"/>
      <c r="H89" s="15"/>
      <c r="I89" s="15"/>
      <c r="J89" s="15"/>
      <c r="K89" s="15"/>
      <c r="L89" s="15"/>
      <c r="M89" s="15"/>
      <c r="N89" s="15"/>
      <c r="O89" s="15"/>
      <c r="P89" s="15"/>
    </row>
    <row r="90" spans="1:46">
      <c r="A90" s="9" t="s">
        <v>5</v>
      </c>
      <c r="B90" s="77">
        <v>0.8</v>
      </c>
      <c r="C90" s="77">
        <v>0.3</v>
      </c>
      <c r="D90" s="77">
        <v>0.3</v>
      </c>
      <c r="E90" s="77">
        <v>0.2</v>
      </c>
      <c r="F90" s="77">
        <v>0.2</v>
      </c>
      <c r="G90" s="77">
        <v>0.3</v>
      </c>
      <c r="H90" s="77">
        <v>0.3</v>
      </c>
      <c r="I90" s="77">
        <v>0.3</v>
      </c>
      <c r="J90" s="77">
        <v>1.1000000000000001</v>
      </c>
      <c r="K90" s="77">
        <v>1.3</v>
      </c>
      <c r="L90" s="14">
        <v>0.4</v>
      </c>
      <c r="M90" s="77">
        <v>0.4</v>
      </c>
      <c r="N90" s="77">
        <v>0</v>
      </c>
      <c r="O90" s="77">
        <v>0</v>
      </c>
      <c r="P90" s="77">
        <v>0.1</v>
      </c>
      <c r="Q90" s="14">
        <v>0.1</v>
      </c>
    </row>
    <row r="91" spans="1:46">
      <c r="A91" s="9" t="s">
        <v>6</v>
      </c>
      <c r="B91" s="77">
        <v>0.3</v>
      </c>
      <c r="C91" s="77">
        <v>0.4</v>
      </c>
      <c r="D91" s="77">
        <v>0.3</v>
      </c>
      <c r="E91" s="77">
        <v>0.4</v>
      </c>
      <c r="F91" s="77">
        <v>0.4</v>
      </c>
      <c r="G91" s="77">
        <v>0.4</v>
      </c>
      <c r="H91" s="77">
        <v>0.5</v>
      </c>
      <c r="I91" s="77">
        <v>0.3</v>
      </c>
      <c r="J91" s="77">
        <v>1.4</v>
      </c>
      <c r="K91" s="77">
        <v>1.4</v>
      </c>
      <c r="L91" s="14">
        <v>0.5</v>
      </c>
      <c r="M91" s="77">
        <v>0.2</v>
      </c>
      <c r="N91" s="77">
        <v>0.2</v>
      </c>
      <c r="O91" s="77">
        <v>0.2</v>
      </c>
      <c r="P91" s="77">
        <v>0.2</v>
      </c>
      <c r="Q91" s="14">
        <v>0.2</v>
      </c>
    </row>
    <row r="92" spans="1:46">
      <c r="A92" s="9" t="s">
        <v>7</v>
      </c>
      <c r="B92" s="77">
        <v>0.7</v>
      </c>
      <c r="C92" s="77">
        <v>1.3</v>
      </c>
      <c r="D92" s="77">
        <v>0.9</v>
      </c>
      <c r="E92" s="77">
        <v>0.6</v>
      </c>
      <c r="F92" s="77">
        <v>0.5</v>
      </c>
      <c r="G92" s="77">
        <v>0.6</v>
      </c>
      <c r="H92" s="77">
        <v>0.9</v>
      </c>
      <c r="I92" s="77">
        <v>0.7</v>
      </c>
      <c r="J92" s="77">
        <v>1.3</v>
      </c>
      <c r="K92" s="77">
        <v>1.3</v>
      </c>
      <c r="L92" s="14">
        <v>0.5</v>
      </c>
      <c r="M92" s="77">
        <v>0.8</v>
      </c>
      <c r="N92" s="77">
        <v>0.4</v>
      </c>
      <c r="O92" s="77">
        <v>0.5</v>
      </c>
      <c r="P92" s="77">
        <v>0.5</v>
      </c>
      <c r="Q92" s="14">
        <v>0.5</v>
      </c>
    </row>
    <row r="93" spans="1:46">
      <c r="A93" s="9" t="s">
        <v>8</v>
      </c>
      <c r="B93" s="77">
        <v>0.7</v>
      </c>
      <c r="C93" s="77">
        <v>0.6</v>
      </c>
      <c r="D93" s="77">
        <v>0.6</v>
      </c>
      <c r="E93" s="77">
        <v>0.6</v>
      </c>
      <c r="F93" s="77">
        <v>0.5</v>
      </c>
      <c r="G93" s="77">
        <v>0.7</v>
      </c>
      <c r="H93" s="77">
        <v>0.6</v>
      </c>
      <c r="I93" s="77">
        <v>0.5</v>
      </c>
      <c r="J93" s="77">
        <v>1.6</v>
      </c>
      <c r="K93" s="77">
        <v>2</v>
      </c>
      <c r="L93" s="14">
        <v>0.6</v>
      </c>
      <c r="M93" s="77">
        <v>0.3</v>
      </c>
      <c r="N93" s="77">
        <v>0.1</v>
      </c>
      <c r="O93" s="77">
        <v>0.1</v>
      </c>
      <c r="P93" s="77">
        <v>0.1</v>
      </c>
      <c r="Q93" s="14">
        <v>0.1</v>
      </c>
    </row>
    <row r="94" spans="1:46">
      <c r="A94" s="9" t="s">
        <v>9</v>
      </c>
      <c r="B94" s="77">
        <v>0.9</v>
      </c>
      <c r="C94" s="77">
        <v>0.6</v>
      </c>
      <c r="D94" s="77">
        <v>0.6</v>
      </c>
      <c r="E94" s="77">
        <v>0.7</v>
      </c>
      <c r="F94" s="77">
        <v>0.6</v>
      </c>
      <c r="G94" s="77">
        <v>0.5</v>
      </c>
      <c r="H94" s="77">
        <v>0.6</v>
      </c>
      <c r="I94" s="77">
        <v>0.6</v>
      </c>
      <c r="J94" s="77">
        <v>1.4</v>
      </c>
      <c r="K94" s="77">
        <v>1.4</v>
      </c>
      <c r="L94" s="14">
        <v>0.7</v>
      </c>
      <c r="M94" s="77">
        <v>0.4</v>
      </c>
      <c r="N94" s="77">
        <v>0.2</v>
      </c>
      <c r="O94" s="77">
        <v>0.2</v>
      </c>
      <c r="P94" s="77">
        <v>0.2</v>
      </c>
      <c r="Q94" s="14">
        <v>0.2</v>
      </c>
    </row>
    <row r="95" spans="1:46">
      <c r="A95" s="9" t="s">
        <v>10</v>
      </c>
      <c r="B95" s="77">
        <v>0.8</v>
      </c>
      <c r="C95" s="77">
        <v>1</v>
      </c>
      <c r="D95" s="77">
        <v>0.9</v>
      </c>
      <c r="E95" s="77">
        <v>0.9</v>
      </c>
      <c r="F95" s="77">
        <v>0.8</v>
      </c>
      <c r="G95" s="77">
        <v>0.8</v>
      </c>
      <c r="H95" s="77">
        <v>0.8</v>
      </c>
      <c r="I95" s="77">
        <v>0.7</v>
      </c>
      <c r="J95" s="77">
        <v>2.2000000000000002</v>
      </c>
      <c r="K95" s="77">
        <v>2.4</v>
      </c>
      <c r="L95" s="14">
        <v>0.5</v>
      </c>
      <c r="M95" s="77">
        <v>0.4</v>
      </c>
      <c r="N95" s="77">
        <v>0.1</v>
      </c>
      <c r="O95" s="77">
        <v>0.1</v>
      </c>
      <c r="P95" s="77">
        <v>0.1</v>
      </c>
      <c r="Q95" s="14">
        <v>0.1</v>
      </c>
    </row>
    <row r="96" spans="1:46">
      <c r="A96" s="9" t="s">
        <v>11</v>
      </c>
      <c r="B96" s="77">
        <v>5</v>
      </c>
      <c r="C96" s="77">
        <v>8.3000000000000007</v>
      </c>
      <c r="D96" s="77">
        <v>6.7</v>
      </c>
      <c r="E96" s="77">
        <v>5.5</v>
      </c>
      <c r="F96" s="77">
        <v>5.3</v>
      </c>
      <c r="G96" s="77">
        <v>3.4</v>
      </c>
      <c r="H96" s="77">
        <v>3.7</v>
      </c>
      <c r="I96" s="77">
        <v>3.6</v>
      </c>
      <c r="J96" s="77">
        <v>3.3</v>
      </c>
      <c r="K96" s="77">
        <v>3.4</v>
      </c>
      <c r="L96" s="14">
        <v>4.8</v>
      </c>
      <c r="M96" s="77">
        <v>6</v>
      </c>
      <c r="N96" s="77">
        <v>2.6</v>
      </c>
      <c r="O96" s="77">
        <v>2.9</v>
      </c>
      <c r="P96" s="77">
        <v>3</v>
      </c>
      <c r="Q96" s="14">
        <v>3</v>
      </c>
    </row>
    <row r="97" spans="1:46">
      <c r="A97" s="9" t="s">
        <v>12</v>
      </c>
      <c r="B97" s="77">
        <v>2.4</v>
      </c>
      <c r="C97" s="77">
        <v>2</v>
      </c>
      <c r="D97" s="77">
        <v>1.4</v>
      </c>
      <c r="E97" s="77">
        <v>1.3</v>
      </c>
      <c r="F97" s="77">
        <v>1.1000000000000001</v>
      </c>
      <c r="G97" s="77">
        <v>1.4</v>
      </c>
      <c r="H97" s="77">
        <v>1.5</v>
      </c>
      <c r="I97" s="77">
        <v>2</v>
      </c>
      <c r="J97" s="77">
        <v>3.5</v>
      </c>
      <c r="K97" s="77">
        <v>4</v>
      </c>
      <c r="L97" s="14">
        <v>2.4</v>
      </c>
      <c r="M97" s="77">
        <v>1.1000000000000001</v>
      </c>
      <c r="N97" s="77">
        <v>0.2</v>
      </c>
      <c r="O97" s="77">
        <v>0.2</v>
      </c>
      <c r="P97" s="77">
        <v>0.2</v>
      </c>
      <c r="Q97" s="14">
        <v>0.3</v>
      </c>
    </row>
    <row r="98" spans="1:46">
      <c r="A98" s="8" t="s">
        <v>15</v>
      </c>
      <c r="B98" s="78"/>
      <c r="C98" s="78"/>
      <c r="D98" s="78"/>
      <c r="E98" s="78"/>
      <c r="F98" s="78"/>
      <c r="G98" s="78"/>
      <c r="H98" s="78"/>
      <c r="I98" s="78"/>
      <c r="J98" s="78"/>
      <c r="K98" s="78"/>
      <c r="L98" s="87"/>
      <c r="M98" s="78"/>
      <c r="N98" s="78"/>
      <c r="O98" s="78"/>
      <c r="P98" s="78"/>
      <c r="Q98" s="87"/>
    </row>
    <row r="99" spans="1:46">
      <c r="A99" s="9" t="s">
        <v>16</v>
      </c>
      <c r="B99" s="77">
        <v>1.3</v>
      </c>
      <c r="C99" s="77">
        <v>1.1000000000000001</v>
      </c>
      <c r="D99" s="77">
        <v>0.8</v>
      </c>
      <c r="E99" s="77">
        <v>0.9</v>
      </c>
      <c r="F99" s="77">
        <v>0.9</v>
      </c>
      <c r="G99" s="77">
        <v>0.9</v>
      </c>
      <c r="H99" s="77">
        <v>1.2</v>
      </c>
      <c r="I99" s="77">
        <v>0.9</v>
      </c>
      <c r="J99" s="77">
        <v>1</v>
      </c>
      <c r="K99" s="77">
        <v>1.4</v>
      </c>
      <c r="L99" s="14">
        <v>1.1000000000000001</v>
      </c>
      <c r="M99" s="77">
        <v>1</v>
      </c>
      <c r="N99" s="77">
        <v>0.5</v>
      </c>
      <c r="O99" s="77">
        <v>0.6</v>
      </c>
      <c r="P99" s="77">
        <v>0.6</v>
      </c>
      <c r="Q99" s="14">
        <v>0.6</v>
      </c>
    </row>
    <row r="100" spans="1:46">
      <c r="A100" s="9" t="s">
        <v>17</v>
      </c>
      <c r="B100" s="77">
        <v>4.5</v>
      </c>
      <c r="C100" s="77">
        <v>6.6</v>
      </c>
      <c r="D100" s="77">
        <v>5.2</v>
      </c>
      <c r="E100" s="77">
        <v>5.5</v>
      </c>
      <c r="F100" s="77">
        <v>5.7</v>
      </c>
      <c r="G100" s="77">
        <v>5.2</v>
      </c>
      <c r="H100" s="77">
        <v>5.5</v>
      </c>
      <c r="I100" s="77">
        <v>5</v>
      </c>
      <c r="J100" s="77">
        <v>4</v>
      </c>
      <c r="K100" s="77">
        <v>3.9</v>
      </c>
      <c r="L100" s="14">
        <v>3.4</v>
      </c>
      <c r="M100" s="77">
        <v>4.5999999999999996</v>
      </c>
      <c r="N100" s="77">
        <v>2.9</v>
      </c>
      <c r="O100" s="77">
        <v>3</v>
      </c>
      <c r="P100" s="77">
        <v>2.9</v>
      </c>
      <c r="Q100" s="14">
        <v>2.5</v>
      </c>
    </row>
    <row r="101" spans="1:46">
      <c r="A101" s="9" t="s">
        <v>18</v>
      </c>
      <c r="B101" s="77">
        <v>9</v>
      </c>
      <c r="C101" s="77">
        <v>11.9</v>
      </c>
      <c r="D101" s="77">
        <v>8.1</v>
      </c>
      <c r="E101" s="77">
        <v>7.2</v>
      </c>
      <c r="F101" s="77">
        <v>10.5</v>
      </c>
      <c r="G101" s="77">
        <v>9.3000000000000007</v>
      </c>
      <c r="H101" s="77">
        <v>7.5</v>
      </c>
      <c r="I101" s="77">
        <v>9.3000000000000007</v>
      </c>
      <c r="J101" s="77">
        <v>6.3</v>
      </c>
      <c r="K101" s="77">
        <v>7.6</v>
      </c>
      <c r="L101" s="14">
        <v>5.5</v>
      </c>
      <c r="M101" s="77">
        <v>8.5</v>
      </c>
      <c r="N101" s="77">
        <v>4.5999999999999996</v>
      </c>
      <c r="O101" s="77">
        <v>4.5999999999999996</v>
      </c>
      <c r="P101" s="77">
        <v>4.7</v>
      </c>
      <c r="Q101" s="14">
        <v>4</v>
      </c>
    </row>
    <row r="102" spans="1:46">
      <c r="A102" s="9" t="s">
        <v>19</v>
      </c>
      <c r="B102" s="77">
        <v>27.8</v>
      </c>
      <c r="C102" s="77">
        <v>23.7</v>
      </c>
      <c r="D102" s="77">
        <v>17.5</v>
      </c>
      <c r="E102" s="77">
        <v>19.600000000000001</v>
      </c>
      <c r="F102" s="77">
        <v>23</v>
      </c>
      <c r="G102" s="77">
        <v>18.100000000000001</v>
      </c>
      <c r="H102" s="77">
        <v>26.1</v>
      </c>
      <c r="I102" s="77">
        <v>20.100000000000001</v>
      </c>
      <c r="J102" s="77">
        <v>17.5</v>
      </c>
      <c r="K102" s="77">
        <v>19.899999999999999</v>
      </c>
      <c r="L102" s="14">
        <v>20.100000000000001</v>
      </c>
      <c r="M102" s="77">
        <v>20.8</v>
      </c>
      <c r="N102" s="77">
        <v>9.8000000000000007</v>
      </c>
      <c r="O102" s="77">
        <v>9.8000000000000007</v>
      </c>
      <c r="P102" s="77">
        <v>10.4</v>
      </c>
      <c r="Q102" s="14">
        <v>9.9</v>
      </c>
    </row>
    <row r="103" spans="1:46">
      <c r="A103" s="8" t="s">
        <v>13</v>
      </c>
      <c r="B103" s="78"/>
      <c r="C103" s="78"/>
      <c r="D103" s="78"/>
      <c r="E103" s="78"/>
      <c r="F103" s="78"/>
      <c r="G103" s="78"/>
      <c r="H103" s="78"/>
      <c r="I103" s="78"/>
      <c r="J103" s="78"/>
      <c r="K103" s="78"/>
      <c r="L103" s="87"/>
      <c r="M103" s="78"/>
      <c r="N103" s="78"/>
      <c r="O103" s="78"/>
      <c r="P103" s="78"/>
      <c r="Q103" s="87"/>
    </row>
    <row r="104" spans="1:46">
      <c r="A104" s="9" t="s">
        <v>20</v>
      </c>
      <c r="B104" s="77">
        <v>0.5</v>
      </c>
      <c r="C104" s="77">
        <v>0.3</v>
      </c>
      <c r="D104" s="77">
        <v>0.2</v>
      </c>
      <c r="E104" s="77">
        <v>0.2</v>
      </c>
      <c r="F104" s="77">
        <v>0.2</v>
      </c>
      <c r="G104" s="77">
        <v>0.3</v>
      </c>
      <c r="H104" s="77">
        <v>0.2</v>
      </c>
      <c r="I104" s="77">
        <v>0.3</v>
      </c>
      <c r="J104" s="77">
        <v>0.6</v>
      </c>
      <c r="K104" s="77">
        <v>0.7</v>
      </c>
      <c r="L104" s="14">
        <v>0.3</v>
      </c>
      <c r="M104" s="77">
        <v>0.3</v>
      </c>
      <c r="N104" s="77">
        <v>0.1</v>
      </c>
      <c r="O104" s="77">
        <v>0.1</v>
      </c>
      <c r="P104" s="77">
        <v>0.1</v>
      </c>
      <c r="Q104" s="14">
        <v>0.1</v>
      </c>
    </row>
    <row r="105" spans="1:46">
      <c r="A105" s="9" t="s">
        <v>21</v>
      </c>
      <c r="B105" s="77">
        <v>0.3</v>
      </c>
      <c r="C105" s="77">
        <v>0.3</v>
      </c>
      <c r="D105" s="77">
        <v>0.3</v>
      </c>
      <c r="E105" s="77">
        <v>0.2</v>
      </c>
      <c r="F105" s="77">
        <v>0.2</v>
      </c>
      <c r="G105" s="77">
        <v>0.2</v>
      </c>
      <c r="H105" s="77">
        <v>0.4</v>
      </c>
      <c r="I105" s="77">
        <v>0.2</v>
      </c>
      <c r="J105" s="77">
        <v>0.9</v>
      </c>
      <c r="K105" s="77">
        <v>0.9</v>
      </c>
      <c r="L105" s="14">
        <v>0.2</v>
      </c>
      <c r="M105" s="77">
        <v>0.3</v>
      </c>
      <c r="N105" s="77">
        <v>0.1</v>
      </c>
      <c r="O105" s="77">
        <v>0.1</v>
      </c>
      <c r="P105" s="77">
        <v>0.1</v>
      </c>
      <c r="Q105" s="14">
        <v>0.1</v>
      </c>
    </row>
    <row r="106" spans="1:46" s="6" customFormat="1" ht="15">
      <c r="A106" s="10" t="s">
        <v>14</v>
      </c>
      <c r="B106" s="20">
        <v>0.3</v>
      </c>
      <c r="C106" s="20">
        <v>0.3</v>
      </c>
      <c r="D106" s="20">
        <v>0.2</v>
      </c>
      <c r="E106" s="20">
        <v>0.1</v>
      </c>
      <c r="F106" s="20">
        <v>0.1</v>
      </c>
      <c r="G106" s="20">
        <v>0.1</v>
      </c>
      <c r="H106" s="20">
        <v>0.2</v>
      </c>
      <c r="I106" s="20">
        <v>0.2</v>
      </c>
      <c r="J106" s="20">
        <v>0.6</v>
      </c>
      <c r="K106" s="20">
        <v>0.7</v>
      </c>
      <c r="L106" s="20">
        <v>0.2</v>
      </c>
      <c r="M106" s="20">
        <v>0.2</v>
      </c>
      <c r="N106" s="20">
        <v>0.1</v>
      </c>
      <c r="O106" s="20">
        <v>0.1</v>
      </c>
      <c r="P106" s="20">
        <v>0.1</v>
      </c>
      <c r="Q106" s="20">
        <v>0.1</v>
      </c>
    </row>
    <row r="107" spans="1:46">
      <c r="A107" s="89"/>
      <c r="B107" s="143" t="s">
        <v>74</v>
      </c>
      <c r="C107" s="143"/>
      <c r="D107" s="143"/>
      <c r="E107" s="143"/>
      <c r="F107" s="143"/>
      <c r="G107" s="143"/>
      <c r="H107" s="143"/>
      <c r="I107" s="143"/>
      <c r="J107" s="143"/>
      <c r="K107" s="143"/>
      <c r="L107" s="143"/>
      <c r="M107" s="143"/>
      <c r="N107" s="143"/>
      <c r="O107" s="143"/>
      <c r="P107" s="143"/>
      <c r="Q107" s="143"/>
      <c r="AG107" s="18"/>
      <c r="AH107" s="18"/>
      <c r="AI107" s="18"/>
      <c r="AJ107" s="18"/>
      <c r="AK107" s="18"/>
      <c r="AL107" s="18"/>
      <c r="AM107" s="18"/>
      <c r="AN107" s="18"/>
      <c r="AO107" s="18"/>
      <c r="AP107" s="18"/>
      <c r="AQ107" s="18"/>
      <c r="AR107" s="18"/>
      <c r="AS107" s="18"/>
      <c r="AT107" s="18"/>
    </row>
    <row r="108" spans="1:46">
      <c r="A108" s="30" t="s">
        <v>41</v>
      </c>
      <c r="B108" s="28"/>
      <c r="C108" s="28"/>
      <c r="D108" s="28"/>
      <c r="E108" s="28"/>
      <c r="F108" s="28"/>
      <c r="G108" s="28"/>
      <c r="H108" s="28"/>
      <c r="I108" s="28"/>
      <c r="J108" s="28"/>
      <c r="K108" s="28"/>
      <c r="L108" s="28"/>
      <c r="M108" s="28"/>
      <c r="N108" s="28"/>
      <c r="O108" s="28"/>
      <c r="P108" s="28"/>
    </row>
    <row r="109" spans="1:46">
      <c r="A109" s="8" t="s">
        <v>4</v>
      </c>
      <c r="B109" s="15"/>
      <c r="C109" s="15"/>
      <c r="D109" s="15"/>
      <c r="E109" s="15"/>
      <c r="F109" s="15"/>
      <c r="G109" s="15"/>
      <c r="H109" s="15"/>
      <c r="I109" s="15"/>
      <c r="J109" s="15"/>
      <c r="K109" s="15"/>
      <c r="L109" s="15"/>
      <c r="M109" s="15"/>
      <c r="N109" s="15"/>
      <c r="O109" s="15"/>
      <c r="P109" s="15"/>
    </row>
    <row r="110" spans="1:46">
      <c r="A110" s="9" t="s">
        <v>5</v>
      </c>
      <c r="B110" s="77">
        <v>4.0999999999999996</v>
      </c>
      <c r="C110" s="77">
        <v>1.9</v>
      </c>
      <c r="D110" s="77">
        <v>2</v>
      </c>
      <c r="E110" s="77">
        <v>1.7</v>
      </c>
      <c r="F110" s="77">
        <v>1.7</v>
      </c>
      <c r="G110" s="77">
        <v>2.1</v>
      </c>
      <c r="H110" s="77">
        <v>2.9</v>
      </c>
      <c r="I110" s="77">
        <v>2.9</v>
      </c>
      <c r="J110" s="77">
        <v>3.1</v>
      </c>
      <c r="K110" s="77">
        <v>4.8</v>
      </c>
      <c r="L110" s="14">
        <v>4.4000000000000004</v>
      </c>
      <c r="M110" s="77">
        <v>1.7</v>
      </c>
      <c r="N110" s="77">
        <v>0.9</v>
      </c>
      <c r="O110" s="77">
        <v>0.9</v>
      </c>
      <c r="P110" s="77">
        <v>0.8</v>
      </c>
      <c r="Q110" s="14">
        <v>0.8</v>
      </c>
    </row>
    <row r="111" spans="1:46">
      <c r="A111" s="9" t="s">
        <v>6</v>
      </c>
      <c r="B111" s="77">
        <v>4.5999999999999996</v>
      </c>
      <c r="C111" s="77">
        <v>2</v>
      </c>
      <c r="D111" s="77">
        <v>1.6</v>
      </c>
      <c r="E111" s="77">
        <v>1.8</v>
      </c>
      <c r="F111" s="77">
        <v>1.4</v>
      </c>
      <c r="G111" s="77">
        <v>2</v>
      </c>
      <c r="H111" s="77">
        <v>2.8</v>
      </c>
      <c r="I111" s="77">
        <v>4.3</v>
      </c>
      <c r="J111" s="77">
        <v>4.0999999999999996</v>
      </c>
      <c r="K111" s="77">
        <v>5.2</v>
      </c>
      <c r="L111" s="14">
        <v>4</v>
      </c>
      <c r="M111" s="77">
        <v>2.1</v>
      </c>
      <c r="N111" s="77">
        <v>1.2</v>
      </c>
      <c r="O111" s="77">
        <v>1</v>
      </c>
      <c r="P111" s="77">
        <v>1.1000000000000001</v>
      </c>
      <c r="Q111" s="14">
        <v>1.1000000000000001</v>
      </c>
    </row>
    <row r="112" spans="1:46">
      <c r="A112" s="9" t="s">
        <v>7</v>
      </c>
      <c r="B112" s="77">
        <v>4.5999999999999996</v>
      </c>
      <c r="C112" s="77">
        <v>1.9</v>
      </c>
      <c r="D112" s="77">
        <v>2.2999999999999998</v>
      </c>
      <c r="E112" s="77">
        <v>2.2999999999999998</v>
      </c>
      <c r="F112" s="77">
        <v>2.2000000000000002</v>
      </c>
      <c r="G112" s="77">
        <v>3</v>
      </c>
      <c r="H112" s="77">
        <v>3.4</v>
      </c>
      <c r="I112" s="77">
        <v>4.0999999999999996</v>
      </c>
      <c r="J112" s="77">
        <v>5.8</v>
      </c>
      <c r="K112" s="77">
        <v>5.7</v>
      </c>
      <c r="L112" s="14">
        <v>5.8</v>
      </c>
      <c r="M112" s="77">
        <v>1.6</v>
      </c>
      <c r="N112" s="77">
        <v>1.4</v>
      </c>
      <c r="O112" s="77">
        <v>1.3</v>
      </c>
      <c r="P112" s="77">
        <v>1.3</v>
      </c>
      <c r="Q112" s="14">
        <v>1.3</v>
      </c>
    </row>
    <row r="113" spans="1:46">
      <c r="A113" s="9" t="s">
        <v>8</v>
      </c>
      <c r="B113" s="77">
        <v>9.6</v>
      </c>
      <c r="C113" s="77">
        <v>2.2000000000000002</v>
      </c>
      <c r="D113" s="77">
        <v>3.2</v>
      </c>
      <c r="E113" s="77">
        <v>3.5</v>
      </c>
      <c r="F113" s="77">
        <v>3.4</v>
      </c>
      <c r="G113" s="77">
        <v>4.3</v>
      </c>
      <c r="H113" s="77">
        <v>4.0999999999999996</v>
      </c>
      <c r="I113" s="77">
        <v>6</v>
      </c>
      <c r="J113" s="77">
        <v>6.4</v>
      </c>
      <c r="K113" s="77">
        <v>6.4</v>
      </c>
      <c r="L113" s="14">
        <v>8.3000000000000007</v>
      </c>
      <c r="M113" s="77">
        <v>3.1</v>
      </c>
      <c r="N113" s="77">
        <v>2.2000000000000002</v>
      </c>
      <c r="O113" s="77">
        <v>1.9</v>
      </c>
      <c r="P113" s="77">
        <v>2</v>
      </c>
      <c r="Q113" s="14">
        <v>2.1</v>
      </c>
    </row>
    <row r="114" spans="1:46">
      <c r="A114" s="9" t="s">
        <v>9</v>
      </c>
      <c r="B114" s="77">
        <v>6.7</v>
      </c>
      <c r="C114" s="77">
        <v>2.9</v>
      </c>
      <c r="D114" s="77">
        <v>3.7</v>
      </c>
      <c r="E114" s="77">
        <v>4</v>
      </c>
      <c r="F114" s="77">
        <v>3.4</v>
      </c>
      <c r="G114" s="77">
        <v>4</v>
      </c>
      <c r="H114" s="77">
        <v>5.2</v>
      </c>
      <c r="I114" s="77">
        <v>6.8</v>
      </c>
      <c r="J114" s="77">
        <v>5.4</v>
      </c>
      <c r="K114" s="77">
        <v>5.6</v>
      </c>
      <c r="L114" s="14">
        <v>4.5999999999999996</v>
      </c>
      <c r="M114" s="77">
        <v>3.4</v>
      </c>
      <c r="N114" s="77">
        <v>1.9</v>
      </c>
      <c r="O114" s="77">
        <v>1.7</v>
      </c>
      <c r="P114" s="77">
        <v>1.8</v>
      </c>
      <c r="Q114" s="14">
        <v>1.6</v>
      </c>
    </row>
    <row r="115" spans="1:46">
      <c r="A115" s="9" t="s">
        <v>10</v>
      </c>
      <c r="B115" s="77">
        <v>11.4</v>
      </c>
      <c r="C115" s="77">
        <v>5.0999999999999996</v>
      </c>
      <c r="D115" s="77">
        <v>6</v>
      </c>
      <c r="E115" s="77">
        <v>4</v>
      </c>
      <c r="F115" s="77">
        <v>5.8</v>
      </c>
      <c r="G115" s="77">
        <v>5.2</v>
      </c>
      <c r="H115" s="77">
        <v>9.5</v>
      </c>
      <c r="I115" s="77">
        <v>7.6</v>
      </c>
      <c r="J115" s="77">
        <v>8.4</v>
      </c>
      <c r="K115" s="77">
        <v>8.8000000000000007</v>
      </c>
      <c r="L115" s="14">
        <v>6.2</v>
      </c>
      <c r="M115" s="77">
        <v>4.5999999999999996</v>
      </c>
      <c r="N115" s="77">
        <v>3.1</v>
      </c>
      <c r="O115" s="77">
        <v>3</v>
      </c>
      <c r="P115" s="77">
        <v>3</v>
      </c>
      <c r="Q115" s="14">
        <v>2.9</v>
      </c>
    </row>
    <row r="116" spans="1:46">
      <c r="A116" s="9" t="s">
        <v>11</v>
      </c>
      <c r="B116" s="77">
        <v>14.4</v>
      </c>
      <c r="C116" s="77">
        <v>6.3</v>
      </c>
      <c r="D116" s="77">
        <v>6.4</v>
      </c>
      <c r="E116" s="77">
        <v>5.5</v>
      </c>
      <c r="F116" s="77">
        <v>3.4</v>
      </c>
      <c r="G116" s="77">
        <v>7.7</v>
      </c>
      <c r="H116" s="77">
        <v>5.7</v>
      </c>
      <c r="I116" s="77">
        <v>8.1</v>
      </c>
      <c r="J116" s="77">
        <v>14.4</v>
      </c>
      <c r="K116" s="77">
        <v>12.4</v>
      </c>
      <c r="L116" s="14">
        <v>11.5</v>
      </c>
      <c r="M116" s="77">
        <v>7.5</v>
      </c>
      <c r="N116" s="77">
        <v>3.8</v>
      </c>
      <c r="O116" s="77">
        <v>3.6</v>
      </c>
      <c r="P116" s="77">
        <v>3.5</v>
      </c>
      <c r="Q116" s="14">
        <v>3.4</v>
      </c>
    </row>
    <row r="117" spans="1:46">
      <c r="A117" s="9" t="s">
        <v>12</v>
      </c>
      <c r="B117" s="77">
        <v>16.7</v>
      </c>
      <c r="C117" s="77">
        <v>3.9</v>
      </c>
      <c r="D117" s="77">
        <v>2.1</v>
      </c>
      <c r="E117" s="77">
        <v>3.6</v>
      </c>
      <c r="F117" s="77">
        <v>2.1</v>
      </c>
      <c r="G117" s="77">
        <v>2.8</v>
      </c>
      <c r="H117" s="77">
        <v>5</v>
      </c>
      <c r="I117" s="77">
        <v>3.9</v>
      </c>
      <c r="J117" s="77">
        <v>6.4</v>
      </c>
      <c r="K117" s="77">
        <v>11</v>
      </c>
      <c r="L117" s="14">
        <v>8.1999999999999993</v>
      </c>
      <c r="M117" s="77">
        <v>4.2</v>
      </c>
      <c r="N117" s="77">
        <v>1.9</v>
      </c>
      <c r="O117" s="77">
        <v>1.8</v>
      </c>
      <c r="P117" s="77">
        <v>1.8</v>
      </c>
      <c r="Q117" s="14">
        <v>2</v>
      </c>
    </row>
    <row r="118" spans="1:46">
      <c r="A118" s="8" t="s">
        <v>15</v>
      </c>
      <c r="B118" s="78"/>
      <c r="C118" s="78"/>
      <c r="D118" s="78"/>
      <c r="E118" s="78"/>
      <c r="F118" s="78"/>
      <c r="G118" s="78"/>
      <c r="H118" s="78"/>
      <c r="I118" s="78"/>
      <c r="J118" s="78"/>
      <c r="K118" s="78"/>
      <c r="L118" s="87"/>
      <c r="M118" s="78"/>
      <c r="N118" s="78"/>
      <c r="O118" s="78"/>
      <c r="P118" s="78"/>
      <c r="Q118" s="87"/>
    </row>
    <row r="119" spans="1:46">
      <c r="A119" s="9" t="s">
        <v>16</v>
      </c>
      <c r="B119" s="77">
        <v>2.6</v>
      </c>
      <c r="C119" s="77">
        <v>1</v>
      </c>
      <c r="D119" s="77">
        <v>1.1000000000000001</v>
      </c>
      <c r="E119" s="77">
        <v>1.1000000000000001</v>
      </c>
      <c r="F119" s="77">
        <v>0.9</v>
      </c>
      <c r="G119" s="77">
        <v>1.2</v>
      </c>
      <c r="H119" s="77">
        <v>1.6</v>
      </c>
      <c r="I119" s="77">
        <v>2.4</v>
      </c>
      <c r="J119" s="77">
        <v>2.5</v>
      </c>
      <c r="K119" s="77">
        <v>3.5</v>
      </c>
      <c r="L119" s="14">
        <v>2.5</v>
      </c>
      <c r="M119" s="77">
        <v>1.1000000000000001</v>
      </c>
      <c r="N119" s="77">
        <v>0.7</v>
      </c>
      <c r="O119" s="77">
        <v>0.7</v>
      </c>
      <c r="P119" s="77">
        <v>0.7</v>
      </c>
      <c r="Q119" s="14">
        <v>0.7</v>
      </c>
    </row>
    <row r="120" spans="1:46">
      <c r="A120" s="9" t="s">
        <v>17</v>
      </c>
      <c r="B120" s="77">
        <v>8.6</v>
      </c>
      <c r="C120" s="77">
        <v>2.9</v>
      </c>
      <c r="D120" s="77">
        <v>5</v>
      </c>
      <c r="E120" s="77">
        <v>3.8</v>
      </c>
      <c r="F120" s="77">
        <v>4.7</v>
      </c>
      <c r="G120" s="77">
        <v>5.0999999999999996</v>
      </c>
      <c r="H120" s="77">
        <v>3.5</v>
      </c>
      <c r="I120" s="77">
        <v>6.5</v>
      </c>
      <c r="J120" s="77">
        <v>6.5</v>
      </c>
      <c r="K120" s="77">
        <v>5.3</v>
      </c>
      <c r="L120" s="14">
        <v>5.2</v>
      </c>
      <c r="M120" s="77">
        <v>4.7</v>
      </c>
      <c r="N120" s="77">
        <v>2.9</v>
      </c>
      <c r="O120" s="77">
        <v>2.8</v>
      </c>
      <c r="P120" s="77">
        <v>2.9</v>
      </c>
      <c r="Q120" s="14">
        <v>2.4</v>
      </c>
    </row>
    <row r="121" spans="1:46">
      <c r="A121" s="9" t="s">
        <v>18</v>
      </c>
      <c r="B121" s="77">
        <v>18.8</v>
      </c>
      <c r="C121" s="77">
        <v>12.6</v>
      </c>
      <c r="D121" s="77">
        <v>8.3000000000000007</v>
      </c>
      <c r="E121" s="77">
        <v>5.9</v>
      </c>
      <c r="F121" s="77">
        <v>6.6</v>
      </c>
      <c r="G121" s="77">
        <v>11.1</v>
      </c>
      <c r="H121" s="77">
        <v>9.6</v>
      </c>
      <c r="I121" s="77">
        <v>9.5</v>
      </c>
      <c r="J121" s="77">
        <v>7.1</v>
      </c>
      <c r="K121" s="77">
        <v>6.3</v>
      </c>
      <c r="L121" s="14">
        <v>9.4</v>
      </c>
      <c r="M121" s="77">
        <v>13.7</v>
      </c>
      <c r="N121" s="77">
        <v>3.5</v>
      </c>
      <c r="O121" s="77">
        <v>4.3</v>
      </c>
      <c r="P121" s="77">
        <v>4.8</v>
      </c>
      <c r="Q121" s="14">
        <v>4.9000000000000004</v>
      </c>
    </row>
    <row r="122" spans="1:46">
      <c r="A122" s="9" t="s">
        <v>19</v>
      </c>
      <c r="B122" s="77">
        <v>37.9</v>
      </c>
      <c r="C122" s="77">
        <v>16.899999999999999</v>
      </c>
      <c r="D122" s="77">
        <v>17.600000000000001</v>
      </c>
      <c r="E122" s="77">
        <v>7.3</v>
      </c>
      <c r="F122" s="77">
        <v>14.5</v>
      </c>
      <c r="G122" s="77">
        <v>0</v>
      </c>
      <c r="H122" s="77">
        <v>12.9</v>
      </c>
      <c r="I122" s="77">
        <v>19.600000000000001</v>
      </c>
      <c r="J122" s="77">
        <v>20.2</v>
      </c>
      <c r="K122" s="77">
        <v>32.4</v>
      </c>
      <c r="L122" s="14">
        <v>22.4</v>
      </c>
      <c r="M122" s="77">
        <v>21.1</v>
      </c>
      <c r="N122" s="77">
        <v>6.4</v>
      </c>
      <c r="O122" s="77">
        <v>6</v>
      </c>
      <c r="P122" s="77">
        <v>6.8</v>
      </c>
      <c r="Q122" s="14">
        <v>6.2</v>
      </c>
    </row>
    <row r="123" spans="1:46">
      <c r="A123" s="8" t="s">
        <v>13</v>
      </c>
      <c r="B123" s="78"/>
      <c r="C123" s="78"/>
      <c r="D123" s="78"/>
      <c r="E123" s="78"/>
      <c r="F123" s="78"/>
      <c r="G123" s="78"/>
      <c r="H123" s="78"/>
      <c r="I123" s="78"/>
      <c r="J123" s="78"/>
      <c r="K123" s="78"/>
      <c r="L123" s="87"/>
      <c r="M123" s="78"/>
      <c r="N123" s="78"/>
      <c r="O123" s="78"/>
      <c r="P123" s="78"/>
      <c r="Q123" s="87"/>
    </row>
    <row r="124" spans="1:46">
      <c r="A124" s="9" t="s">
        <v>20</v>
      </c>
      <c r="B124" s="77">
        <v>3.7</v>
      </c>
      <c r="C124" s="77">
        <v>1.6</v>
      </c>
      <c r="D124" s="77">
        <v>1.8</v>
      </c>
      <c r="E124" s="77">
        <v>1.5</v>
      </c>
      <c r="F124" s="77">
        <v>1</v>
      </c>
      <c r="G124" s="77">
        <v>1.7</v>
      </c>
      <c r="H124" s="77">
        <v>2.7</v>
      </c>
      <c r="I124" s="77">
        <v>2.4</v>
      </c>
      <c r="J124" s="77">
        <v>2.1</v>
      </c>
      <c r="K124" s="77">
        <v>3.4</v>
      </c>
      <c r="L124" s="14">
        <v>2.7</v>
      </c>
      <c r="M124" s="77">
        <v>1.6</v>
      </c>
      <c r="N124" s="77">
        <v>0.7</v>
      </c>
      <c r="O124" s="77">
        <v>0.7</v>
      </c>
      <c r="P124" s="77">
        <v>0.8</v>
      </c>
      <c r="Q124" s="14">
        <v>0.7</v>
      </c>
    </row>
    <row r="125" spans="1:46">
      <c r="A125" s="9" t="s">
        <v>21</v>
      </c>
      <c r="B125" s="77">
        <v>2.5</v>
      </c>
      <c r="C125" s="77">
        <v>1.2</v>
      </c>
      <c r="D125" s="77">
        <v>1.2</v>
      </c>
      <c r="E125" s="77">
        <v>1.3</v>
      </c>
      <c r="F125" s="77">
        <v>1.1000000000000001</v>
      </c>
      <c r="G125" s="77">
        <v>1.5</v>
      </c>
      <c r="H125" s="77">
        <v>1.8</v>
      </c>
      <c r="I125" s="77">
        <v>2.4</v>
      </c>
      <c r="J125" s="77">
        <v>2.4</v>
      </c>
      <c r="K125" s="77">
        <v>3.7</v>
      </c>
      <c r="L125" s="14">
        <v>2.2999999999999998</v>
      </c>
      <c r="M125" s="77">
        <v>1.2</v>
      </c>
      <c r="N125" s="77">
        <v>0.7</v>
      </c>
      <c r="O125" s="77">
        <v>0.7</v>
      </c>
      <c r="P125" s="77">
        <v>0.6</v>
      </c>
      <c r="Q125" s="14">
        <v>0.6</v>
      </c>
    </row>
    <row r="126" spans="1:46">
      <c r="A126" s="10" t="s">
        <v>14</v>
      </c>
      <c r="B126" s="20">
        <v>2</v>
      </c>
      <c r="C126" s="20">
        <v>1.1000000000000001</v>
      </c>
      <c r="D126" s="20">
        <v>1.2</v>
      </c>
      <c r="E126" s="20">
        <v>1</v>
      </c>
      <c r="F126" s="20">
        <v>0.7</v>
      </c>
      <c r="G126" s="20">
        <v>1.4</v>
      </c>
      <c r="H126" s="20">
        <v>1.7</v>
      </c>
      <c r="I126" s="20">
        <v>1.9</v>
      </c>
      <c r="J126" s="20">
        <v>1.8</v>
      </c>
      <c r="K126" s="20">
        <v>3</v>
      </c>
      <c r="L126" s="20">
        <v>2.2000000000000002</v>
      </c>
      <c r="M126" s="20">
        <v>1.1000000000000001</v>
      </c>
      <c r="N126" s="20">
        <v>0.6</v>
      </c>
      <c r="O126" s="20">
        <v>0.6</v>
      </c>
      <c r="P126" s="20">
        <v>0.6</v>
      </c>
      <c r="Q126" s="20">
        <v>0.6</v>
      </c>
    </row>
    <row r="127" spans="1:46">
      <c r="A127" s="88"/>
      <c r="B127" s="144" t="s">
        <v>75</v>
      </c>
      <c r="C127" s="144"/>
      <c r="D127" s="144"/>
      <c r="E127" s="144"/>
      <c r="F127" s="144"/>
      <c r="G127" s="144"/>
      <c r="H127" s="144"/>
      <c r="I127" s="144"/>
      <c r="J127" s="144"/>
      <c r="K127" s="144"/>
      <c r="L127" s="144"/>
      <c r="M127" s="144"/>
      <c r="N127" s="144"/>
      <c r="O127" s="144"/>
      <c r="P127" s="144"/>
      <c r="Q127" s="144"/>
      <c r="AG127" s="18"/>
      <c r="AH127" s="18"/>
      <c r="AI127" s="18"/>
      <c r="AJ127" s="18"/>
      <c r="AK127" s="18"/>
      <c r="AL127" s="18"/>
      <c r="AM127" s="18"/>
      <c r="AN127" s="18"/>
      <c r="AO127" s="18"/>
      <c r="AP127" s="18"/>
      <c r="AQ127" s="18"/>
      <c r="AR127" s="18"/>
      <c r="AS127" s="18"/>
      <c r="AT127" s="18"/>
    </row>
    <row r="128" spans="1:46">
      <c r="A128" s="30" t="s">
        <v>42</v>
      </c>
      <c r="B128" s="28"/>
      <c r="C128" s="28"/>
      <c r="D128" s="28"/>
      <c r="E128" s="28"/>
      <c r="F128" s="28"/>
      <c r="G128" s="28"/>
      <c r="H128" s="28"/>
      <c r="I128" s="28"/>
      <c r="J128" s="28"/>
      <c r="K128" s="28"/>
      <c r="L128" s="28"/>
      <c r="M128" s="28"/>
      <c r="N128" s="28"/>
      <c r="O128" s="28"/>
      <c r="P128" s="28"/>
    </row>
    <row r="129" spans="1:17">
      <c r="A129" s="8" t="s">
        <v>4</v>
      </c>
    </row>
    <row r="130" spans="1:17">
      <c r="A130" s="9" t="s">
        <v>5</v>
      </c>
      <c r="B130" s="77">
        <v>2.4</v>
      </c>
      <c r="C130" s="77">
        <v>3.2</v>
      </c>
      <c r="D130" s="77">
        <v>3.2</v>
      </c>
      <c r="E130" s="77">
        <v>2.7</v>
      </c>
      <c r="F130" s="77">
        <v>2.7</v>
      </c>
      <c r="G130" s="77">
        <v>3.3</v>
      </c>
      <c r="H130" s="77">
        <v>4</v>
      </c>
      <c r="I130" s="77">
        <v>3.4</v>
      </c>
      <c r="J130" s="77">
        <v>3</v>
      </c>
      <c r="K130" s="77">
        <v>4.5999999999999996</v>
      </c>
      <c r="L130" s="14">
        <v>3.6</v>
      </c>
      <c r="M130" s="77">
        <v>2</v>
      </c>
      <c r="N130" s="77">
        <v>1.2</v>
      </c>
      <c r="O130" s="77">
        <v>1.3</v>
      </c>
      <c r="P130" s="77">
        <v>1.1000000000000001</v>
      </c>
      <c r="Q130" s="14">
        <v>1</v>
      </c>
    </row>
    <row r="131" spans="1:17">
      <c r="A131" s="9" t="s">
        <v>6</v>
      </c>
      <c r="B131" s="77">
        <v>2.7</v>
      </c>
      <c r="C131" s="77">
        <v>3.3</v>
      </c>
      <c r="D131" s="77">
        <v>2.6</v>
      </c>
      <c r="E131" s="77">
        <v>2.9</v>
      </c>
      <c r="F131" s="77">
        <v>2.2999999999999998</v>
      </c>
      <c r="G131" s="77">
        <v>3.1</v>
      </c>
      <c r="H131" s="77">
        <v>4</v>
      </c>
      <c r="I131" s="77">
        <v>5</v>
      </c>
      <c r="J131" s="77">
        <v>4.0999999999999996</v>
      </c>
      <c r="K131" s="77">
        <v>5.4</v>
      </c>
      <c r="L131" s="14">
        <v>3.1</v>
      </c>
      <c r="M131" s="77">
        <v>2.5</v>
      </c>
      <c r="N131" s="77">
        <v>1.7</v>
      </c>
      <c r="O131" s="77">
        <v>1.5</v>
      </c>
      <c r="P131" s="77">
        <v>1.5</v>
      </c>
      <c r="Q131" s="14">
        <v>1.4</v>
      </c>
    </row>
    <row r="132" spans="1:17">
      <c r="A132" s="9" t="s">
        <v>7</v>
      </c>
      <c r="B132" s="77">
        <v>3.1</v>
      </c>
      <c r="C132" s="77">
        <v>3.2</v>
      </c>
      <c r="D132" s="77">
        <v>3.8</v>
      </c>
      <c r="E132" s="77">
        <v>3.6</v>
      </c>
      <c r="F132" s="77">
        <v>3.5</v>
      </c>
      <c r="G132" s="77">
        <v>4.5999999999999996</v>
      </c>
      <c r="H132" s="77">
        <v>4.4000000000000004</v>
      </c>
      <c r="I132" s="77">
        <v>4.5999999999999996</v>
      </c>
      <c r="J132" s="77">
        <v>5.8</v>
      </c>
      <c r="K132" s="77">
        <v>5.0999999999999996</v>
      </c>
      <c r="L132" s="14">
        <v>4</v>
      </c>
      <c r="M132" s="77">
        <v>1.9</v>
      </c>
      <c r="N132" s="77">
        <v>1.9</v>
      </c>
      <c r="O132" s="77">
        <v>1.8</v>
      </c>
      <c r="P132" s="77">
        <v>1.7</v>
      </c>
      <c r="Q132" s="14">
        <v>1.6</v>
      </c>
    </row>
    <row r="133" spans="1:17">
      <c r="A133" s="9" t="s">
        <v>8</v>
      </c>
      <c r="B133" s="77">
        <v>5.3</v>
      </c>
      <c r="C133" s="77">
        <v>3.4</v>
      </c>
      <c r="D133" s="77">
        <v>4.8</v>
      </c>
      <c r="E133" s="77">
        <v>5.4</v>
      </c>
      <c r="F133" s="77">
        <v>4.7</v>
      </c>
      <c r="G133" s="77">
        <v>6.2</v>
      </c>
      <c r="H133" s="77">
        <v>5.3</v>
      </c>
      <c r="I133" s="77">
        <v>6.9</v>
      </c>
      <c r="J133" s="77">
        <v>5.7</v>
      </c>
      <c r="K133" s="77">
        <v>5.0999999999999996</v>
      </c>
      <c r="L133" s="14">
        <v>5.4</v>
      </c>
      <c r="M133" s="77">
        <v>3.3</v>
      </c>
      <c r="N133" s="77">
        <v>2.7</v>
      </c>
      <c r="O133" s="77">
        <v>2.4</v>
      </c>
      <c r="P133" s="77">
        <v>2.4</v>
      </c>
      <c r="Q133" s="14">
        <v>2.4</v>
      </c>
    </row>
    <row r="134" spans="1:17">
      <c r="A134" s="9" t="s">
        <v>9</v>
      </c>
      <c r="B134" s="77">
        <v>4.9000000000000004</v>
      </c>
      <c r="C134" s="77">
        <v>4.8</v>
      </c>
      <c r="D134" s="77">
        <v>5.7</v>
      </c>
      <c r="E134" s="77">
        <v>6.1</v>
      </c>
      <c r="F134" s="77">
        <v>5.0999999999999996</v>
      </c>
      <c r="G134" s="77">
        <v>5.8</v>
      </c>
      <c r="H134" s="77">
        <v>6.8</v>
      </c>
      <c r="I134" s="77">
        <v>7.7</v>
      </c>
      <c r="J134" s="77">
        <v>5.2</v>
      </c>
      <c r="K134" s="77">
        <v>5.4</v>
      </c>
      <c r="L134" s="14">
        <v>4</v>
      </c>
      <c r="M134" s="77">
        <v>4</v>
      </c>
      <c r="N134" s="77">
        <v>2.5</v>
      </c>
      <c r="O134" s="77">
        <v>2.2999999999999998</v>
      </c>
      <c r="P134" s="77">
        <v>2.2999999999999998</v>
      </c>
      <c r="Q134" s="14">
        <v>2</v>
      </c>
    </row>
    <row r="135" spans="1:17">
      <c r="A135" s="9" t="s">
        <v>10</v>
      </c>
      <c r="B135" s="77">
        <v>4.5999999999999996</v>
      </c>
      <c r="C135" s="77">
        <v>7.9</v>
      </c>
      <c r="D135" s="77">
        <v>7.9</v>
      </c>
      <c r="E135" s="77">
        <v>5.6</v>
      </c>
      <c r="F135" s="77">
        <v>7.4</v>
      </c>
      <c r="G135" s="77">
        <v>6.8</v>
      </c>
      <c r="H135" s="77">
        <v>9.1999999999999993</v>
      </c>
      <c r="I135" s="77">
        <v>6.2</v>
      </c>
      <c r="J135" s="77">
        <v>6.1</v>
      </c>
      <c r="K135" s="77">
        <v>5.9</v>
      </c>
      <c r="L135" s="14">
        <v>4.3</v>
      </c>
      <c r="M135" s="77">
        <v>4.5</v>
      </c>
      <c r="N135" s="77">
        <v>3.2</v>
      </c>
      <c r="O135" s="77">
        <v>3.3</v>
      </c>
      <c r="P135" s="77">
        <v>3.1</v>
      </c>
      <c r="Q135" s="14">
        <v>2.8</v>
      </c>
    </row>
    <row r="136" spans="1:17">
      <c r="A136" s="9" t="s">
        <v>11</v>
      </c>
      <c r="B136" s="77">
        <v>8.1</v>
      </c>
      <c r="C136" s="77">
        <v>9.3000000000000007</v>
      </c>
      <c r="D136" s="77">
        <v>9.3000000000000007</v>
      </c>
      <c r="E136" s="77">
        <v>8.8000000000000007</v>
      </c>
      <c r="F136" s="77">
        <v>5.6</v>
      </c>
      <c r="G136" s="77">
        <v>10.4</v>
      </c>
      <c r="H136" s="77">
        <v>7.5</v>
      </c>
      <c r="I136" s="77">
        <v>8.5</v>
      </c>
      <c r="J136" s="77">
        <v>13.5</v>
      </c>
      <c r="K136" s="77">
        <v>10</v>
      </c>
      <c r="L136" s="14">
        <v>8.1999999999999993</v>
      </c>
      <c r="M136" s="77">
        <v>7.9</v>
      </c>
      <c r="N136" s="77">
        <v>4.9000000000000004</v>
      </c>
      <c r="O136" s="77">
        <v>4.8</v>
      </c>
      <c r="P136" s="77">
        <v>4.4000000000000004</v>
      </c>
      <c r="Q136" s="14">
        <v>4.0999999999999996</v>
      </c>
    </row>
    <row r="137" spans="1:17">
      <c r="A137" s="9" t="s">
        <v>12</v>
      </c>
      <c r="B137" s="77">
        <v>9.6</v>
      </c>
      <c r="C137" s="77">
        <v>7</v>
      </c>
      <c r="D137" s="77">
        <v>3.7</v>
      </c>
      <c r="E137" s="77">
        <v>6</v>
      </c>
      <c r="F137" s="77">
        <v>3.9</v>
      </c>
      <c r="G137" s="77">
        <v>4.9000000000000004</v>
      </c>
      <c r="H137" s="77">
        <v>7.8</v>
      </c>
      <c r="I137" s="77">
        <v>6.4</v>
      </c>
      <c r="J137" s="77">
        <v>8.9</v>
      </c>
      <c r="K137" s="77">
        <v>14.2</v>
      </c>
      <c r="L137" s="14">
        <v>9.4</v>
      </c>
      <c r="M137" s="77">
        <v>5.6</v>
      </c>
      <c r="N137" s="77">
        <v>3.2</v>
      </c>
      <c r="O137" s="77">
        <v>3</v>
      </c>
      <c r="P137" s="77">
        <v>2.9</v>
      </c>
      <c r="Q137" s="14">
        <v>3.1</v>
      </c>
    </row>
    <row r="138" spans="1:17">
      <c r="A138" s="8" t="s">
        <v>15</v>
      </c>
      <c r="B138" s="78"/>
      <c r="C138" s="78"/>
      <c r="D138" s="78"/>
      <c r="E138" s="78"/>
      <c r="F138" s="78"/>
      <c r="G138" s="78"/>
      <c r="H138" s="78"/>
      <c r="I138" s="78"/>
      <c r="J138" s="78"/>
      <c r="K138" s="78"/>
      <c r="L138" s="87"/>
      <c r="M138" s="78"/>
      <c r="N138" s="78"/>
      <c r="O138" s="78"/>
      <c r="P138" s="78"/>
      <c r="Q138" s="87"/>
    </row>
    <row r="139" spans="1:17">
      <c r="A139" s="9" t="s">
        <v>16</v>
      </c>
      <c r="B139" s="77">
        <v>1.7</v>
      </c>
      <c r="C139" s="77">
        <v>1.7</v>
      </c>
      <c r="D139" s="77">
        <v>1.8</v>
      </c>
      <c r="E139" s="77">
        <v>1.8</v>
      </c>
      <c r="F139" s="77">
        <v>1.5</v>
      </c>
      <c r="G139" s="77">
        <v>1.9</v>
      </c>
      <c r="H139" s="77">
        <v>2.2999999999999998</v>
      </c>
      <c r="I139" s="77">
        <v>3</v>
      </c>
      <c r="J139" s="77">
        <v>2.7</v>
      </c>
      <c r="K139" s="77">
        <v>3.7</v>
      </c>
      <c r="L139" s="14">
        <v>2.2000000000000002</v>
      </c>
      <c r="M139" s="77">
        <v>1.4</v>
      </c>
      <c r="N139" s="77">
        <v>1</v>
      </c>
      <c r="O139" s="77">
        <v>1</v>
      </c>
      <c r="P139" s="77">
        <v>1</v>
      </c>
      <c r="Q139" s="14">
        <v>1</v>
      </c>
    </row>
    <row r="140" spans="1:17">
      <c r="A140" s="9" t="s">
        <v>17</v>
      </c>
      <c r="B140" s="77">
        <v>4.5</v>
      </c>
      <c r="C140" s="77">
        <v>4</v>
      </c>
      <c r="D140" s="77">
        <v>6.5</v>
      </c>
      <c r="E140" s="77">
        <v>4.8</v>
      </c>
      <c r="F140" s="77">
        <v>6.2</v>
      </c>
      <c r="G140" s="77">
        <v>6.7</v>
      </c>
      <c r="H140" s="77">
        <v>3.9</v>
      </c>
      <c r="I140" s="77">
        <v>5.7</v>
      </c>
      <c r="J140" s="77">
        <v>4.5999999999999996</v>
      </c>
      <c r="K140" s="77">
        <v>4.0999999999999996</v>
      </c>
      <c r="L140" s="14">
        <v>3.2</v>
      </c>
      <c r="M140" s="77">
        <v>4.4000000000000004</v>
      </c>
      <c r="N140" s="77">
        <v>3.1</v>
      </c>
      <c r="O140" s="77">
        <v>3.1</v>
      </c>
      <c r="P140" s="77">
        <v>3</v>
      </c>
      <c r="Q140" s="14">
        <v>2.2999999999999998</v>
      </c>
    </row>
    <row r="141" spans="1:17">
      <c r="A141" s="9" t="s">
        <v>18</v>
      </c>
      <c r="B141" s="77">
        <v>9.5</v>
      </c>
      <c r="C141" s="77">
        <v>16.100000000000001</v>
      </c>
      <c r="D141" s="77">
        <v>11.5</v>
      </c>
      <c r="E141" s="77">
        <v>7.5</v>
      </c>
      <c r="F141" s="77">
        <v>8.5</v>
      </c>
      <c r="G141" s="77">
        <v>12.8</v>
      </c>
      <c r="H141" s="77">
        <v>10.6</v>
      </c>
      <c r="I141" s="77">
        <v>8.1999999999999993</v>
      </c>
      <c r="J141" s="77">
        <v>5.8</v>
      </c>
      <c r="K141" s="77">
        <v>4.5</v>
      </c>
      <c r="L141" s="14">
        <v>4.0999999999999996</v>
      </c>
      <c r="M141" s="77">
        <v>12.5</v>
      </c>
      <c r="N141" s="77">
        <v>3.7</v>
      </c>
      <c r="O141" s="77">
        <v>4.7</v>
      </c>
      <c r="P141" s="77">
        <v>4.9000000000000004</v>
      </c>
      <c r="Q141" s="14">
        <v>4.5999999999999996</v>
      </c>
    </row>
    <row r="142" spans="1:17">
      <c r="A142" s="9" t="s">
        <v>19</v>
      </c>
      <c r="B142" s="77">
        <v>32.200000000000003</v>
      </c>
      <c r="C142" s="77">
        <v>23</v>
      </c>
      <c r="D142" s="77">
        <v>22.6</v>
      </c>
      <c r="E142" s="77">
        <v>11.4</v>
      </c>
      <c r="F142" s="77">
        <v>19.8</v>
      </c>
      <c r="G142" s="77">
        <v>0</v>
      </c>
      <c r="H142" s="77">
        <v>14.5</v>
      </c>
      <c r="I142" s="77">
        <v>19.100000000000001</v>
      </c>
      <c r="J142" s="77">
        <v>17.3</v>
      </c>
      <c r="K142" s="77">
        <v>17.8</v>
      </c>
      <c r="L142" s="14">
        <v>16.3</v>
      </c>
      <c r="M142" s="77">
        <v>22.1</v>
      </c>
      <c r="N142" s="77">
        <v>7.6</v>
      </c>
      <c r="O142" s="77">
        <v>7.1</v>
      </c>
      <c r="P142" s="77">
        <v>7.8</v>
      </c>
      <c r="Q142" s="14">
        <v>6.9</v>
      </c>
    </row>
    <row r="143" spans="1:17">
      <c r="A143" s="8" t="s">
        <v>13</v>
      </c>
      <c r="B143" s="78"/>
      <c r="C143" s="78"/>
      <c r="D143" s="78"/>
      <c r="E143" s="78"/>
      <c r="F143" s="78"/>
      <c r="G143" s="78"/>
      <c r="H143" s="78"/>
      <c r="I143" s="78"/>
      <c r="J143" s="78"/>
      <c r="K143" s="78"/>
      <c r="L143" s="87"/>
      <c r="M143" s="78"/>
      <c r="N143" s="78"/>
      <c r="O143" s="78"/>
      <c r="P143" s="78"/>
      <c r="Q143" s="87"/>
    </row>
    <row r="144" spans="1:17">
      <c r="A144" s="9" t="s">
        <v>20</v>
      </c>
      <c r="B144" s="77">
        <v>2.2000000000000002</v>
      </c>
      <c r="C144" s="77">
        <v>2.5</v>
      </c>
      <c r="D144" s="77">
        <v>2.8</v>
      </c>
      <c r="E144" s="77">
        <v>2.2000000000000002</v>
      </c>
      <c r="F144" s="77">
        <v>1.5</v>
      </c>
      <c r="G144" s="77">
        <v>2.5</v>
      </c>
      <c r="H144" s="77">
        <v>3.4</v>
      </c>
      <c r="I144" s="77">
        <v>2.6</v>
      </c>
      <c r="J144" s="77">
        <v>2</v>
      </c>
      <c r="K144" s="77">
        <v>3.4</v>
      </c>
      <c r="L144" s="14">
        <v>2.1</v>
      </c>
      <c r="M144" s="77">
        <v>1.8</v>
      </c>
      <c r="N144" s="77">
        <v>0.9</v>
      </c>
      <c r="O144" s="77">
        <v>0.9</v>
      </c>
      <c r="P144" s="77">
        <v>1</v>
      </c>
      <c r="Q144" s="14">
        <v>0.9</v>
      </c>
    </row>
    <row r="145" spans="1:17">
      <c r="A145" s="9" t="s">
        <v>21</v>
      </c>
      <c r="B145" s="77">
        <v>1.6</v>
      </c>
      <c r="C145" s="77">
        <v>2.1</v>
      </c>
      <c r="D145" s="77">
        <v>2</v>
      </c>
      <c r="E145" s="77">
        <v>2.1</v>
      </c>
      <c r="F145" s="77">
        <v>1.8</v>
      </c>
      <c r="G145" s="77">
        <v>2.4</v>
      </c>
      <c r="H145" s="77">
        <v>2.6</v>
      </c>
      <c r="I145" s="77">
        <v>2.9</v>
      </c>
      <c r="J145" s="77">
        <v>2.4</v>
      </c>
      <c r="K145" s="77">
        <v>3.4</v>
      </c>
      <c r="L145" s="14">
        <v>1.8</v>
      </c>
      <c r="M145" s="77">
        <v>1.5</v>
      </c>
      <c r="N145" s="77">
        <v>1</v>
      </c>
      <c r="O145" s="77">
        <v>1</v>
      </c>
      <c r="P145" s="77">
        <v>0.8</v>
      </c>
      <c r="Q145" s="14">
        <v>0.8</v>
      </c>
    </row>
    <row r="146" spans="1:17">
      <c r="A146" s="74" t="s">
        <v>14</v>
      </c>
      <c r="B146" s="20">
        <v>1.2</v>
      </c>
      <c r="C146" s="20">
        <v>1.8</v>
      </c>
      <c r="D146" s="20">
        <v>1.9</v>
      </c>
      <c r="E146" s="20">
        <v>1.6</v>
      </c>
      <c r="F146" s="20">
        <v>1.1000000000000001</v>
      </c>
      <c r="G146" s="20">
        <v>2.1</v>
      </c>
      <c r="H146" s="20">
        <v>2.2999999999999998</v>
      </c>
      <c r="I146" s="20">
        <v>2.2000000000000002</v>
      </c>
      <c r="J146" s="20">
        <v>1.8</v>
      </c>
      <c r="K146" s="20">
        <v>2.9</v>
      </c>
      <c r="L146" s="20">
        <v>1.7</v>
      </c>
      <c r="M146" s="20">
        <v>1.3</v>
      </c>
      <c r="N146" s="20">
        <v>0.8</v>
      </c>
      <c r="O146" s="20">
        <v>0.8</v>
      </c>
      <c r="P146" s="20">
        <v>0.8</v>
      </c>
      <c r="Q146" s="20">
        <v>0.8</v>
      </c>
    </row>
    <row r="147" spans="1:17">
      <c r="B147" s="79"/>
      <c r="C147" s="79"/>
      <c r="D147" s="79"/>
      <c r="E147" s="79"/>
      <c r="F147" s="79"/>
      <c r="G147" s="79"/>
      <c r="H147" s="79"/>
      <c r="I147" s="79"/>
      <c r="J147" s="79"/>
      <c r="K147" s="79"/>
      <c r="L147" s="79"/>
      <c r="M147" s="79"/>
      <c r="N147" s="79"/>
      <c r="O147" s="79"/>
      <c r="P147" s="79"/>
      <c r="Q147" s="82"/>
    </row>
    <row r="149" spans="1:17">
      <c r="A149" s="66" t="s">
        <v>100</v>
      </c>
    </row>
  </sheetData>
  <sheetProtection sheet="1" objects="1" scenarios="1"/>
  <mergeCells count="9">
    <mergeCell ref="B87:Q87"/>
    <mergeCell ref="B107:Q107"/>
    <mergeCell ref="B127:Q127"/>
    <mergeCell ref="B7:Q7"/>
    <mergeCell ref="A1:XFD1"/>
    <mergeCell ref="A4:E4"/>
    <mergeCell ref="B27:Q27"/>
    <mergeCell ref="B47:Q47"/>
    <mergeCell ref="B67:Q67"/>
  </mergeCells>
  <hyperlinks>
    <hyperlink ref="A149" r:id="rId1" display="© Commonwealth of Australia 2012" xr:uid="{00000000-0004-0000-1200-000000000000}"/>
  </hyperlinks>
  <pageMargins left="0.7" right="0.7" top="0.75" bottom="0.75" header="0.3" footer="0.3"/>
  <pageSetup paperSize="9" orientation="portrait" r:id="rId2"/>
  <drawing r:id="rId3"/>
  <legacyDrawing r:id="rId4"/>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2265CD-7FBC-4E0D-ACC4-53CEDE6A7527}">
  <sheetPr codeName="Sheet2"/>
  <dimension ref="A1:AT149"/>
  <sheetViews>
    <sheetView zoomScaleNormal="100" workbookViewId="0">
      <pane xSplit="1" ySplit="6" topLeftCell="B7" activePane="bottomRight" state="frozen"/>
      <selection pane="topRight" activeCell="B1" sqref="B1"/>
      <selection pane="bottomLeft" activeCell="A7" sqref="A7"/>
      <selection pane="bottomRight" sqref="A1:XFD1"/>
    </sheetView>
  </sheetViews>
  <sheetFormatPr defaultColWidth="9" defaultRowHeight="14.25"/>
  <cols>
    <col min="1" max="1" width="36.625" customWidth="1"/>
    <col min="2" max="16" width="10.125" style="13" customWidth="1"/>
    <col min="17" max="17" width="10.125" customWidth="1"/>
  </cols>
  <sheetData>
    <row r="1" spans="1:18" s="139" customFormat="1" ht="68.099999999999994" customHeight="1">
      <c r="A1" s="139" t="s">
        <v>0</v>
      </c>
    </row>
    <row r="2" spans="1:18" ht="15.75">
      <c r="A2" s="65" t="s">
        <v>98</v>
      </c>
      <c r="B2"/>
      <c r="C2"/>
      <c r="D2"/>
      <c r="E2"/>
      <c r="F2"/>
      <c r="G2"/>
      <c r="H2"/>
      <c r="I2"/>
      <c r="J2"/>
      <c r="K2"/>
      <c r="L2"/>
      <c r="M2"/>
      <c r="N2"/>
      <c r="O2"/>
      <c r="P2"/>
    </row>
    <row r="3" spans="1:18">
      <c r="A3" s="37" t="s">
        <v>99</v>
      </c>
      <c r="B3"/>
      <c r="C3"/>
      <c r="D3"/>
      <c r="E3"/>
      <c r="F3"/>
      <c r="G3"/>
      <c r="H3"/>
      <c r="I3"/>
      <c r="J3"/>
      <c r="K3"/>
      <c r="L3"/>
      <c r="M3"/>
      <c r="N3"/>
      <c r="O3"/>
      <c r="P3"/>
    </row>
    <row r="4" spans="1:18">
      <c r="A4" s="146" t="s">
        <v>85</v>
      </c>
      <c r="B4" s="146"/>
      <c r="C4" s="146"/>
      <c r="D4" s="146"/>
      <c r="E4" s="146"/>
      <c r="F4" s="81"/>
      <c r="G4" s="81"/>
      <c r="H4" s="81"/>
      <c r="I4" s="81"/>
      <c r="J4" s="81"/>
      <c r="K4" s="81"/>
      <c r="L4" s="81"/>
      <c r="M4" s="81"/>
      <c r="N4" s="81"/>
      <c r="O4" s="81"/>
      <c r="P4" s="81"/>
      <c r="Q4" s="80"/>
    </row>
    <row r="5" spans="1:18">
      <c r="A5" s="81"/>
      <c r="B5" s="81"/>
      <c r="C5" s="81"/>
      <c r="D5" s="81"/>
      <c r="E5" s="81"/>
      <c r="F5" s="81"/>
      <c r="G5" s="81"/>
      <c r="H5" s="81"/>
      <c r="I5" s="81"/>
      <c r="J5" s="81"/>
      <c r="K5" s="81"/>
      <c r="L5" s="81"/>
      <c r="M5" s="81"/>
      <c r="N5" s="81"/>
      <c r="O5" s="81"/>
      <c r="P5" s="81"/>
      <c r="Q5" s="80"/>
    </row>
    <row r="6" spans="1:18">
      <c r="A6" s="4"/>
      <c r="B6" s="90" t="s">
        <v>22</v>
      </c>
      <c r="C6" s="90" t="s">
        <v>23</v>
      </c>
      <c r="D6" s="90" t="s">
        <v>24</v>
      </c>
      <c r="E6" s="90" t="s">
        <v>25</v>
      </c>
      <c r="F6" s="90" t="s">
        <v>26</v>
      </c>
      <c r="G6" s="90" t="s">
        <v>27</v>
      </c>
      <c r="H6" s="90" t="s">
        <v>28</v>
      </c>
      <c r="I6" s="90" t="s">
        <v>29</v>
      </c>
      <c r="J6" s="90" t="s">
        <v>30</v>
      </c>
      <c r="K6" s="90" t="s">
        <v>31</v>
      </c>
      <c r="L6" s="90" t="s">
        <v>67</v>
      </c>
      <c r="M6" s="90" t="s">
        <v>32</v>
      </c>
      <c r="N6" s="90" t="s">
        <v>33</v>
      </c>
      <c r="O6" s="90" t="s">
        <v>34</v>
      </c>
      <c r="P6" s="90" t="s">
        <v>35</v>
      </c>
      <c r="Q6" s="90" t="s">
        <v>68</v>
      </c>
    </row>
    <row r="7" spans="1:18" ht="14.25" customHeight="1">
      <c r="A7" s="91"/>
      <c r="B7" s="145" t="s">
        <v>71</v>
      </c>
      <c r="C7" s="145"/>
      <c r="D7" s="145"/>
      <c r="E7" s="145"/>
      <c r="F7" s="145"/>
      <c r="G7" s="145"/>
      <c r="H7" s="145"/>
      <c r="I7" s="145"/>
      <c r="J7" s="145"/>
      <c r="K7" s="145"/>
      <c r="L7" s="145"/>
      <c r="M7" s="145"/>
      <c r="N7" s="145"/>
      <c r="O7" s="145"/>
      <c r="P7" s="145"/>
      <c r="Q7" s="145"/>
    </row>
    <row r="8" spans="1:18">
      <c r="A8" s="29" t="s">
        <v>36</v>
      </c>
      <c r="B8" s="27"/>
      <c r="C8" s="27"/>
      <c r="D8" s="27"/>
      <c r="E8" s="27"/>
      <c r="F8" s="27"/>
      <c r="G8" s="27"/>
      <c r="H8" s="27"/>
      <c r="I8" s="27"/>
      <c r="J8" s="27"/>
      <c r="K8" s="27"/>
      <c r="L8" s="27"/>
      <c r="M8" s="27"/>
      <c r="N8" s="27"/>
      <c r="O8" s="27"/>
      <c r="P8" s="27"/>
    </row>
    <row r="9" spans="1:18">
      <c r="A9" s="8" t="s">
        <v>4</v>
      </c>
    </row>
    <row r="10" spans="1:18">
      <c r="A10" s="9" t="s">
        <v>5</v>
      </c>
      <c r="B10" s="14">
        <v>143.19999999999999</v>
      </c>
      <c r="C10" s="14">
        <v>424.3</v>
      </c>
      <c r="D10" s="14">
        <v>480.6</v>
      </c>
      <c r="E10" s="14">
        <v>494</v>
      </c>
      <c r="F10" s="14">
        <v>487.1</v>
      </c>
      <c r="G10" s="14">
        <v>408</v>
      </c>
      <c r="H10" s="14">
        <v>380.6</v>
      </c>
      <c r="I10" s="14">
        <v>306.7</v>
      </c>
      <c r="J10" s="14">
        <v>261.2</v>
      </c>
      <c r="K10" s="14">
        <v>242.4</v>
      </c>
      <c r="L10" s="14">
        <v>343.2</v>
      </c>
      <c r="M10" s="14">
        <v>571</v>
      </c>
      <c r="N10" s="14">
        <v>3060.5</v>
      </c>
      <c r="O10" s="14">
        <v>3488.1</v>
      </c>
      <c r="P10" s="14">
        <v>3634</v>
      </c>
      <c r="Q10" s="14">
        <v>3974.6</v>
      </c>
      <c r="R10" s="43"/>
    </row>
    <row r="11" spans="1:18">
      <c r="A11" s="9" t="s">
        <v>6</v>
      </c>
      <c r="B11" s="14">
        <v>102.6</v>
      </c>
      <c r="C11" s="14">
        <v>364.9</v>
      </c>
      <c r="D11" s="14">
        <v>427.1</v>
      </c>
      <c r="E11" s="14">
        <v>446.5</v>
      </c>
      <c r="F11" s="14">
        <v>428.2</v>
      </c>
      <c r="G11" s="14">
        <v>355.5</v>
      </c>
      <c r="H11" s="14">
        <v>318.2</v>
      </c>
      <c r="I11" s="14">
        <v>237.4</v>
      </c>
      <c r="J11" s="14">
        <v>205.6</v>
      </c>
      <c r="K11" s="14">
        <v>175.6</v>
      </c>
      <c r="L11" s="14">
        <v>254.9</v>
      </c>
      <c r="M11" s="14">
        <v>467.5</v>
      </c>
      <c r="N11" s="14">
        <v>2591.1</v>
      </c>
      <c r="O11" s="14">
        <v>2958.4</v>
      </c>
      <c r="P11" s="14">
        <v>3059.1</v>
      </c>
      <c r="Q11" s="14">
        <v>3316.4</v>
      </c>
      <c r="R11" s="43"/>
    </row>
    <row r="12" spans="1:18">
      <c r="A12" s="9" t="s">
        <v>7</v>
      </c>
      <c r="B12" s="14">
        <v>108.5</v>
      </c>
      <c r="C12" s="14">
        <v>284.2</v>
      </c>
      <c r="D12" s="14">
        <v>297.39999999999998</v>
      </c>
      <c r="E12" s="14">
        <v>277.8</v>
      </c>
      <c r="F12" s="14">
        <v>286.8</v>
      </c>
      <c r="G12" s="14">
        <v>257.5</v>
      </c>
      <c r="H12" s="14">
        <v>237.6</v>
      </c>
      <c r="I12" s="14">
        <v>196.6</v>
      </c>
      <c r="J12" s="14">
        <v>154.69999999999999</v>
      </c>
      <c r="K12" s="14">
        <v>130.19999999999999</v>
      </c>
      <c r="L12" s="14">
        <v>186.1</v>
      </c>
      <c r="M12" s="14">
        <v>392.1</v>
      </c>
      <c r="N12" s="14">
        <v>1832.3</v>
      </c>
      <c r="O12" s="14">
        <v>2117</v>
      </c>
      <c r="P12" s="14">
        <v>2224.3000000000002</v>
      </c>
      <c r="Q12" s="14">
        <v>2409.4</v>
      </c>
      <c r="R12" s="43"/>
    </row>
    <row r="13" spans="1:18">
      <c r="A13" s="9" t="s">
        <v>8</v>
      </c>
      <c r="B13" s="14">
        <v>31.9</v>
      </c>
      <c r="C13" s="14">
        <v>92</v>
      </c>
      <c r="D13" s="14">
        <v>89.5</v>
      </c>
      <c r="E13" s="14">
        <v>87.5</v>
      </c>
      <c r="F13" s="14">
        <v>82.5</v>
      </c>
      <c r="G13" s="14">
        <v>77</v>
      </c>
      <c r="H13" s="14">
        <v>74.599999999999994</v>
      </c>
      <c r="I13" s="14">
        <v>66.400000000000006</v>
      </c>
      <c r="J13" s="14">
        <v>51.7</v>
      </c>
      <c r="K13" s="14">
        <v>47.9</v>
      </c>
      <c r="L13" s="14">
        <v>63.1</v>
      </c>
      <c r="M13" s="14">
        <v>121.8</v>
      </c>
      <c r="N13" s="14">
        <v>576.9</v>
      </c>
      <c r="O13" s="14">
        <v>669.4</v>
      </c>
      <c r="P13" s="14">
        <v>701.1</v>
      </c>
      <c r="Q13" s="14">
        <v>762.7</v>
      </c>
      <c r="R13" s="43"/>
    </row>
    <row r="14" spans="1:18">
      <c r="A14" s="9" t="s">
        <v>9</v>
      </c>
      <c r="B14" s="14">
        <v>44.7</v>
      </c>
      <c r="C14" s="14">
        <v>131.5</v>
      </c>
      <c r="D14" s="14">
        <v>134.19999999999999</v>
      </c>
      <c r="E14" s="14">
        <v>149.4</v>
      </c>
      <c r="F14" s="14">
        <v>152</v>
      </c>
      <c r="G14" s="14">
        <v>124.8</v>
      </c>
      <c r="H14" s="14">
        <v>119.2</v>
      </c>
      <c r="I14" s="14">
        <v>103.3</v>
      </c>
      <c r="J14" s="14">
        <v>81</v>
      </c>
      <c r="K14" s="14">
        <v>74.5</v>
      </c>
      <c r="L14" s="14">
        <v>99</v>
      </c>
      <c r="M14" s="14">
        <v>176.6</v>
      </c>
      <c r="N14" s="14">
        <v>941.2</v>
      </c>
      <c r="O14" s="14">
        <v>1071.8</v>
      </c>
      <c r="P14" s="14">
        <v>1118.3</v>
      </c>
      <c r="Q14" s="14">
        <v>1216.5</v>
      </c>
      <c r="R14" s="43"/>
    </row>
    <row r="15" spans="1:18">
      <c r="A15" s="9" t="s">
        <v>10</v>
      </c>
      <c r="B15" s="14">
        <v>6.5</v>
      </c>
      <c r="C15" s="14">
        <v>22</v>
      </c>
      <c r="D15" s="14">
        <v>23.2</v>
      </c>
      <c r="E15" s="14">
        <v>23.6</v>
      </c>
      <c r="F15" s="14">
        <v>24.3</v>
      </c>
      <c r="G15" s="14">
        <v>19.600000000000001</v>
      </c>
      <c r="H15" s="14">
        <v>18.100000000000001</v>
      </c>
      <c r="I15" s="14">
        <v>13.1</v>
      </c>
      <c r="J15" s="14">
        <v>14.5</v>
      </c>
      <c r="K15" s="14">
        <v>14.4</v>
      </c>
      <c r="L15" s="14">
        <v>21.6</v>
      </c>
      <c r="M15" s="14">
        <v>28.2</v>
      </c>
      <c r="N15" s="14">
        <v>150.4</v>
      </c>
      <c r="O15" s="14">
        <v>173</v>
      </c>
      <c r="P15" s="14">
        <v>179.2</v>
      </c>
      <c r="Q15" s="14">
        <v>201.4</v>
      </c>
      <c r="R15" s="43"/>
    </row>
    <row r="16" spans="1:18">
      <c r="A16" s="9" t="s">
        <v>11</v>
      </c>
      <c r="B16" s="14">
        <v>4.0999999999999996</v>
      </c>
      <c r="C16" s="14">
        <v>6.4</v>
      </c>
      <c r="D16" s="14">
        <v>11.5</v>
      </c>
      <c r="E16" s="14">
        <v>14.9</v>
      </c>
      <c r="F16" s="14">
        <v>12.4</v>
      </c>
      <c r="G16" s="14">
        <v>10</v>
      </c>
      <c r="H16" s="14">
        <v>9</v>
      </c>
      <c r="I16" s="14">
        <v>8.4</v>
      </c>
      <c r="J16" s="14">
        <v>6.1</v>
      </c>
      <c r="K16" s="14">
        <v>5.0999999999999996</v>
      </c>
      <c r="L16" s="14">
        <v>5</v>
      </c>
      <c r="M16" s="14">
        <v>10.6</v>
      </c>
      <c r="N16" s="14">
        <v>78</v>
      </c>
      <c r="O16" s="14">
        <v>84.5</v>
      </c>
      <c r="P16" s="14">
        <v>88.2</v>
      </c>
      <c r="Q16" s="14">
        <v>93.4</v>
      </c>
      <c r="R16" s="43"/>
    </row>
    <row r="17" spans="1:46">
      <c r="A17" s="9" t="s">
        <v>12</v>
      </c>
      <c r="B17" s="14">
        <v>5.9</v>
      </c>
      <c r="C17" s="14">
        <v>27.8</v>
      </c>
      <c r="D17" s="14">
        <v>28.7</v>
      </c>
      <c r="E17" s="14">
        <v>32.1</v>
      </c>
      <c r="F17" s="14">
        <v>31.1</v>
      </c>
      <c r="G17" s="14">
        <v>27.3</v>
      </c>
      <c r="H17" s="14">
        <v>25</v>
      </c>
      <c r="I17" s="14">
        <v>19.7</v>
      </c>
      <c r="J17" s="14">
        <v>14.6</v>
      </c>
      <c r="K17" s="14">
        <v>13.2</v>
      </c>
      <c r="L17" s="14">
        <v>20.3</v>
      </c>
      <c r="M17" s="14">
        <v>33.9</v>
      </c>
      <c r="N17" s="14">
        <v>191.9</v>
      </c>
      <c r="O17" s="14">
        <v>219.8</v>
      </c>
      <c r="P17" s="14">
        <v>225.9</v>
      </c>
      <c r="Q17" s="14">
        <v>245.2</v>
      </c>
      <c r="R17" s="43"/>
    </row>
    <row r="18" spans="1:46">
      <c r="A18" s="8" t="s">
        <v>15</v>
      </c>
      <c r="B18" s="14"/>
      <c r="C18" s="14"/>
      <c r="D18" s="14"/>
      <c r="E18" s="14"/>
      <c r="F18" s="14"/>
      <c r="G18" s="14"/>
      <c r="H18" s="14"/>
      <c r="I18" s="14"/>
      <c r="J18" s="14"/>
      <c r="K18" s="14"/>
      <c r="L18" s="14"/>
      <c r="M18" s="14"/>
      <c r="N18" s="14"/>
      <c r="O18" s="14"/>
      <c r="P18" s="14"/>
      <c r="Q18" s="14"/>
      <c r="R18" s="43"/>
    </row>
    <row r="19" spans="1:46">
      <c r="A19" s="9" t="s">
        <v>16</v>
      </c>
      <c r="B19" s="14">
        <v>354.1</v>
      </c>
      <c r="C19" s="14">
        <v>1105.0999999999999</v>
      </c>
      <c r="D19" s="14">
        <v>1237.5999999999999</v>
      </c>
      <c r="E19" s="14">
        <v>1256</v>
      </c>
      <c r="F19" s="14">
        <v>1223.9000000000001</v>
      </c>
      <c r="G19" s="14">
        <v>1030.2</v>
      </c>
      <c r="H19" s="14">
        <v>921.6</v>
      </c>
      <c r="I19" s="14">
        <v>756.5</v>
      </c>
      <c r="J19" s="14">
        <v>613</v>
      </c>
      <c r="K19" s="14">
        <v>526.9</v>
      </c>
      <c r="L19" s="14">
        <v>737.4</v>
      </c>
      <c r="M19" s="14">
        <v>1458.1</v>
      </c>
      <c r="N19" s="14">
        <v>7571.5</v>
      </c>
      <c r="O19" s="14">
        <v>8676.6</v>
      </c>
      <c r="P19" s="14">
        <v>9031.2000000000007</v>
      </c>
      <c r="Q19" s="14">
        <v>9768.6</v>
      </c>
      <c r="R19" s="43"/>
    </row>
    <row r="20" spans="1:46">
      <c r="A20" s="9" t="s">
        <v>17</v>
      </c>
      <c r="B20" s="14">
        <v>60.8</v>
      </c>
      <c r="C20" s="14">
        <v>165</v>
      </c>
      <c r="D20" s="14">
        <v>146.69999999999999</v>
      </c>
      <c r="E20" s="14">
        <v>177.7</v>
      </c>
      <c r="F20" s="14">
        <v>193.1</v>
      </c>
      <c r="G20" s="14">
        <v>166.4</v>
      </c>
      <c r="H20" s="14">
        <v>164.4</v>
      </c>
      <c r="I20" s="14">
        <v>123.3</v>
      </c>
      <c r="J20" s="14">
        <v>112</v>
      </c>
      <c r="K20" s="14">
        <v>117.1</v>
      </c>
      <c r="L20" s="14">
        <v>185.4</v>
      </c>
      <c r="M20" s="14">
        <v>227.2</v>
      </c>
      <c r="N20" s="14">
        <v>1201.8</v>
      </c>
      <c r="O20" s="14">
        <v>1367.7</v>
      </c>
      <c r="P20" s="14">
        <v>1430.2</v>
      </c>
      <c r="Q20" s="14">
        <v>1613.2</v>
      </c>
      <c r="R20" s="43"/>
    </row>
    <row r="21" spans="1:46">
      <c r="A21" s="9" t="s">
        <v>18</v>
      </c>
      <c r="B21" s="14">
        <v>29.9</v>
      </c>
      <c r="C21" s="14">
        <v>74.5</v>
      </c>
      <c r="D21" s="14">
        <v>91.7</v>
      </c>
      <c r="E21" s="14">
        <v>75</v>
      </c>
      <c r="F21" s="14">
        <v>72.8</v>
      </c>
      <c r="G21" s="14">
        <v>67.3</v>
      </c>
      <c r="H21" s="14">
        <v>76.7</v>
      </c>
      <c r="I21" s="14">
        <v>63.2</v>
      </c>
      <c r="J21" s="14">
        <v>53.9</v>
      </c>
      <c r="K21" s="14">
        <v>51.6</v>
      </c>
      <c r="L21" s="14">
        <v>63.6</v>
      </c>
      <c r="M21" s="14">
        <v>103.7</v>
      </c>
      <c r="N21" s="14">
        <v>545.9</v>
      </c>
      <c r="O21" s="14">
        <v>621.4</v>
      </c>
      <c r="P21" s="14">
        <v>649.9</v>
      </c>
      <c r="Q21" s="14">
        <v>712.5</v>
      </c>
      <c r="R21" s="43"/>
    </row>
    <row r="22" spans="1:46">
      <c r="A22" s="9" t="s">
        <v>19</v>
      </c>
      <c r="B22" s="14">
        <v>2.8</v>
      </c>
      <c r="C22" s="14">
        <v>6.7</v>
      </c>
      <c r="D22" s="14">
        <v>14.1</v>
      </c>
      <c r="E22" s="14">
        <v>14.7</v>
      </c>
      <c r="F22" s="14">
        <v>15.3</v>
      </c>
      <c r="G22" s="14">
        <v>18.399999999999999</v>
      </c>
      <c r="H22" s="14">
        <v>15.7</v>
      </c>
      <c r="I22" s="14">
        <v>9.8000000000000007</v>
      </c>
      <c r="J22" s="14">
        <v>10</v>
      </c>
      <c r="K22" s="14">
        <v>7.4</v>
      </c>
      <c r="L22" s="14">
        <v>7.4</v>
      </c>
      <c r="M22" s="14">
        <v>10.5</v>
      </c>
      <c r="N22" s="14">
        <v>108.1</v>
      </c>
      <c r="O22" s="14">
        <v>115.4</v>
      </c>
      <c r="P22" s="14">
        <v>120</v>
      </c>
      <c r="Q22" s="14">
        <v>124.9</v>
      </c>
      <c r="R22" s="43"/>
    </row>
    <row r="23" spans="1:46">
      <c r="A23" s="8" t="s">
        <v>13</v>
      </c>
      <c r="B23" s="14"/>
      <c r="C23" s="14"/>
      <c r="D23" s="14"/>
      <c r="E23" s="14"/>
      <c r="F23" s="14"/>
      <c r="G23" s="14"/>
      <c r="H23" s="14"/>
      <c r="I23" s="14"/>
      <c r="J23" s="14"/>
      <c r="K23" s="14"/>
      <c r="L23" s="14"/>
      <c r="M23" s="14"/>
      <c r="N23" s="14"/>
      <c r="O23" s="14"/>
      <c r="P23" s="14"/>
      <c r="Q23" s="14"/>
    </row>
    <row r="24" spans="1:46">
      <c r="A24" s="9" t="s">
        <v>20</v>
      </c>
      <c r="B24" s="14">
        <v>221.6</v>
      </c>
      <c r="C24" s="14">
        <v>667.1</v>
      </c>
      <c r="D24" s="14">
        <v>722.2</v>
      </c>
      <c r="E24" s="14">
        <v>724.9</v>
      </c>
      <c r="F24" s="14">
        <v>718.3</v>
      </c>
      <c r="G24" s="14">
        <v>614.29999999999995</v>
      </c>
      <c r="H24" s="14">
        <v>560.29999999999995</v>
      </c>
      <c r="I24" s="14">
        <v>436.5</v>
      </c>
      <c r="J24" s="14">
        <v>356.2</v>
      </c>
      <c r="K24" s="14">
        <v>331.5</v>
      </c>
      <c r="L24" s="14">
        <v>507.4</v>
      </c>
      <c r="M24" s="14">
        <v>887.8</v>
      </c>
      <c r="N24" s="14">
        <v>4463.8</v>
      </c>
      <c r="O24" s="14">
        <v>5134.1000000000004</v>
      </c>
      <c r="P24" s="14">
        <v>5353.1</v>
      </c>
      <c r="Q24" s="14">
        <v>5858.5</v>
      </c>
      <c r="R24" s="43"/>
    </row>
    <row r="25" spans="1:46">
      <c r="A25" s="9" t="s">
        <v>21</v>
      </c>
      <c r="B25" s="14">
        <v>228</v>
      </c>
      <c r="C25" s="14">
        <v>682.9</v>
      </c>
      <c r="D25" s="14">
        <v>771.5</v>
      </c>
      <c r="E25" s="14">
        <v>800.1</v>
      </c>
      <c r="F25" s="14">
        <v>786.3</v>
      </c>
      <c r="G25" s="14">
        <v>667</v>
      </c>
      <c r="H25" s="14">
        <v>616.9</v>
      </c>
      <c r="I25" s="14">
        <v>516.70000000000005</v>
      </c>
      <c r="J25" s="14">
        <v>432.6</v>
      </c>
      <c r="K25" s="14">
        <v>371.2</v>
      </c>
      <c r="L25" s="14">
        <v>485.5</v>
      </c>
      <c r="M25" s="14">
        <v>912</v>
      </c>
      <c r="N25" s="14">
        <v>4965.2</v>
      </c>
      <c r="O25" s="14">
        <v>5647.2</v>
      </c>
      <c r="P25" s="14">
        <v>5876.6</v>
      </c>
      <c r="Q25" s="14">
        <v>6362.2</v>
      </c>
      <c r="R25" s="43"/>
    </row>
    <row r="26" spans="1:46">
      <c r="A26" s="10" t="s">
        <v>14</v>
      </c>
      <c r="B26" s="20">
        <v>447.6</v>
      </c>
      <c r="C26" s="20">
        <v>1351.1</v>
      </c>
      <c r="D26" s="20">
        <v>1491.3</v>
      </c>
      <c r="E26" s="20">
        <v>1526.6</v>
      </c>
      <c r="F26" s="20">
        <v>1503.6</v>
      </c>
      <c r="G26" s="20">
        <v>1278.9000000000001</v>
      </c>
      <c r="H26" s="20">
        <v>1176.3</v>
      </c>
      <c r="I26" s="20">
        <v>951.3</v>
      </c>
      <c r="J26" s="20">
        <v>790.2</v>
      </c>
      <c r="K26" s="20">
        <v>705.4</v>
      </c>
      <c r="L26" s="20">
        <v>991.2</v>
      </c>
      <c r="M26" s="20">
        <v>1797.7</v>
      </c>
      <c r="N26" s="20">
        <v>9427.5</v>
      </c>
      <c r="O26" s="20">
        <v>10778.7</v>
      </c>
      <c r="P26" s="20">
        <v>11228.8</v>
      </c>
      <c r="Q26" s="72">
        <v>12218.8</v>
      </c>
      <c r="R26" s="43"/>
    </row>
    <row r="27" spans="1:46">
      <c r="A27" s="89"/>
      <c r="B27" s="143" t="s">
        <v>71</v>
      </c>
      <c r="C27" s="143"/>
      <c r="D27" s="143"/>
      <c r="E27" s="143"/>
      <c r="F27" s="143"/>
      <c r="G27" s="143"/>
      <c r="H27" s="143"/>
      <c r="I27" s="143"/>
      <c r="J27" s="143"/>
      <c r="K27" s="143"/>
      <c r="L27" s="143"/>
      <c r="M27" s="143"/>
      <c r="N27" s="143"/>
      <c r="O27" s="143"/>
      <c r="P27" s="143"/>
      <c r="Q27" s="143"/>
      <c r="AG27" s="18"/>
      <c r="AH27" s="18"/>
      <c r="AI27" s="18"/>
      <c r="AJ27" s="18"/>
      <c r="AK27" s="18"/>
      <c r="AL27" s="18"/>
      <c r="AM27" s="18"/>
      <c r="AN27" s="18"/>
      <c r="AO27" s="18"/>
      <c r="AP27" s="18"/>
      <c r="AQ27" s="18"/>
      <c r="AR27" s="18"/>
      <c r="AS27" s="18"/>
      <c r="AT27" s="18"/>
    </row>
    <row r="28" spans="1:46">
      <c r="A28" s="30" t="s">
        <v>37</v>
      </c>
      <c r="B28" s="28"/>
      <c r="C28" s="28"/>
      <c r="D28" s="28"/>
      <c r="E28" s="28"/>
      <c r="F28" s="28"/>
      <c r="G28" s="28"/>
      <c r="H28" s="28"/>
      <c r="I28" s="28"/>
      <c r="J28" s="28"/>
      <c r="K28" s="28"/>
      <c r="L28" s="28"/>
      <c r="M28" s="28"/>
      <c r="N28" s="28"/>
      <c r="O28" s="28"/>
      <c r="P28" s="28"/>
    </row>
    <row r="29" spans="1:46">
      <c r="A29" s="8" t="s">
        <v>4</v>
      </c>
      <c r="B29" s="24"/>
      <c r="C29" s="24"/>
      <c r="D29" s="24"/>
      <c r="E29" s="24"/>
      <c r="F29" s="24"/>
      <c r="G29" s="24"/>
      <c r="H29" s="24"/>
      <c r="I29" s="24"/>
      <c r="J29" s="24"/>
      <c r="K29" s="24"/>
      <c r="L29" s="24"/>
      <c r="M29" s="24"/>
      <c r="N29" s="24"/>
      <c r="O29" s="24"/>
      <c r="P29" s="24"/>
    </row>
    <row r="30" spans="1:46">
      <c r="A30" s="9" t="s">
        <v>5</v>
      </c>
      <c r="B30" s="14">
        <v>462.3</v>
      </c>
      <c r="C30" s="14">
        <v>502.9</v>
      </c>
      <c r="D30" s="14">
        <v>576.79999999999995</v>
      </c>
      <c r="E30" s="14">
        <v>606.4</v>
      </c>
      <c r="F30" s="14">
        <v>583.29999999999995</v>
      </c>
      <c r="G30" s="14">
        <v>408</v>
      </c>
      <c r="H30" s="14">
        <v>512.79999999999995</v>
      </c>
      <c r="I30" s="14">
        <v>495.2</v>
      </c>
      <c r="J30" s="14">
        <v>487.9</v>
      </c>
      <c r="K30" s="14">
        <v>465.1</v>
      </c>
      <c r="L30" s="14">
        <v>771.1</v>
      </c>
      <c r="M30" s="14">
        <v>969.2</v>
      </c>
      <c r="N30" s="14">
        <v>4244.3999999999996</v>
      </c>
      <c r="O30" s="14">
        <v>4750</v>
      </c>
      <c r="P30" s="14">
        <v>5217.3999999999996</v>
      </c>
      <c r="Q30" s="14">
        <v>5987.2</v>
      </c>
    </row>
    <row r="31" spans="1:46">
      <c r="A31" s="9" t="s">
        <v>6</v>
      </c>
      <c r="B31" s="14">
        <v>372.2</v>
      </c>
      <c r="C31" s="14">
        <v>433.8</v>
      </c>
      <c r="D31" s="14">
        <v>512.29999999999995</v>
      </c>
      <c r="E31" s="14">
        <v>527.1</v>
      </c>
      <c r="F31" s="14">
        <v>503.3</v>
      </c>
      <c r="G31" s="14">
        <v>355.5</v>
      </c>
      <c r="H31" s="14">
        <v>423.4</v>
      </c>
      <c r="I31" s="14">
        <v>407.7</v>
      </c>
      <c r="J31" s="14">
        <v>390.9</v>
      </c>
      <c r="K31" s="14">
        <v>356.5</v>
      </c>
      <c r="L31" s="14">
        <v>595</v>
      </c>
      <c r="M31" s="14">
        <v>804.1</v>
      </c>
      <c r="N31" s="14">
        <v>3551.9</v>
      </c>
      <c r="O31" s="14">
        <v>3982</v>
      </c>
      <c r="P31" s="14">
        <v>4351.7</v>
      </c>
      <c r="Q31" s="14">
        <v>4949.1000000000004</v>
      </c>
    </row>
    <row r="32" spans="1:46">
      <c r="A32" s="9" t="s">
        <v>7</v>
      </c>
      <c r="B32" s="14">
        <v>315.7</v>
      </c>
      <c r="C32" s="14">
        <v>321.2</v>
      </c>
      <c r="D32" s="14">
        <v>355.8</v>
      </c>
      <c r="E32" s="14">
        <v>355.8</v>
      </c>
      <c r="F32" s="14">
        <v>354.5</v>
      </c>
      <c r="G32" s="14">
        <v>257.5</v>
      </c>
      <c r="H32" s="14">
        <v>337.4</v>
      </c>
      <c r="I32" s="14">
        <v>328.8</v>
      </c>
      <c r="J32" s="14">
        <v>315.89999999999998</v>
      </c>
      <c r="K32" s="14">
        <v>290.8</v>
      </c>
      <c r="L32" s="14">
        <v>483.4</v>
      </c>
      <c r="M32" s="14">
        <v>634.5</v>
      </c>
      <c r="N32" s="14">
        <v>2667</v>
      </c>
      <c r="O32" s="14">
        <v>2990.1</v>
      </c>
      <c r="P32" s="14">
        <v>3307.1</v>
      </c>
      <c r="Q32" s="14">
        <v>3789.5</v>
      </c>
    </row>
    <row r="33" spans="1:46">
      <c r="A33" s="9" t="s">
        <v>8</v>
      </c>
      <c r="B33" s="14">
        <v>98</v>
      </c>
      <c r="C33" s="14">
        <v>110.4</v>
      </c>
      <c r="D33" s="14">
        <v>114.1</v>
      </c>
      <c r="E33" s="14">
        <v>116.4</v>
      </c>
      <c r="F33" s="14">
        <v>116.8</v>
      </c>
      <c r="G33" s="14">
        <v>77</v>
      </c>
      <c r="H33" s="14">
        <v>109.5</v>
      </c>
      <c r="I33" s="14">
        <v>113.5</v>
      </c>
      <c r="J33" s="14">
        <v>112.8</v>
      </c>
      <c r="K33" s="14">
        <v>112</v>
      </c>
      <c r="L33" s="14">
        <v>190</v>
      </c>
      <c r="M33" s="14">
        <v>209.5</v>
      </c>
      <c r="N33" s="14">
        <v>900.9</v>
      </c>
      <c r="O33" s="14">
        <v>1012.4</v>
      </c>
      <c r="P33" s="14">
        <v>1110.9000000000001</v>
      </c>
      <c r="Q33" s="14">
        <v>1300.5999999999999</v>
      </c>
    </row>
    <row r="34" spans="1:46">
      <c r="A34" s="9" t="s">
        <v>9</v>
      </c>
      <c r="B34" s="14">
        <v>151.80000000000001</v>
      </c>
      <c r="C34" s="14">
        <v>161.6</v>
      </c>
      <c r="D34" s="14">
        <v>178.8</v>
      </c>
      <c r="E34" s="14">
        <v>199.3</v>
      </c>
      <c r="F34" s="14">
        <v>199.9</v>
      </c>
      <c r="G34" s="14">
        <v>124.8</v>
      </c>
      <c r="H34" s="14">
        <v>173.7</v>
      </c>
      <c r="I34" s="14">
        <v>173.1</v>
      </c>
      <c r="J34" s="14">
        <v>163.1</v>
      </c>
      <c r="K34" s="14">
        <v>150.6</v>
      </c>
      <c r="L34" s="14">
        <v>242</v>
      </c>
      <c r="M34" s="14">
        <v>314.2</v>
      </c>
      <c r="N34" s="14">
        <v>1412.4</v>
      </c>
      <c r="O34" s="14">
        <v>1575.3</v>
      </c>
      <c r="P34" s="14">
        <v>1726.6</v>
      </c>
      <c r="Q34" s="14">
        <v>1968.7</v>
      </c>
    </row>
    <row r="35" spans="1:46">
      <c r="A35" s="9" t="s">
        <v>10</v>
      </c>
      <c r="B35" s="14">
        <v>30.9</v>
      </c>
      <c r="C35" s="14">
        <v>31.1</v>
      </c>
      <c r="D35" s="14">
        <v>34</v>
      </c>
      <c r="E35" s="14">
        <v>34</v>
      </c>
      <c r="F35" s="14">
        <v>32.200000000000003</v>
      </c>
      <c r="G35" s="14">
        <v>19.600000000000001</v>
      </c>
      <c r="H35" s="14">
        <v>32.6</v>
      </c>
      <c r="I35" s="14">
        <v>35.4</v>
      </c>
      <c r="J35" s="14">
        <v>35.6</v>
      </c>
      <c r="K35" s="14">
        <v>38.4</v>
      </c>
      <c r="L35" s="14">
        <v>65.099999999999994</v>
      </c>
      <c r="M35" s="14">
        <v>62.1</v>
      </c>
      <c r="N35" s="14">
        <v>272.5</v>
      </c>
      <c r="O35" s="14">
        <v>303.8</v>
      </c>
      <c r="P35" s="14">
        <v>334.3</v>
      </c>
      <c r="Q35" s="14">
        <v>400.1</v>
      </c>
    </row>
    <row r="36" spans="1:46">
      <c r="A36" s="9" t="s">
        <v>11</v>
      </c>
      <c r="B36" s="14">
        <v>9.1999999999999993</v>
      </c>
      <c r="C36" s="14">
        <v>9.8000000000000007</v>
      </c>
      <c r="D36" s="14">
        <v>16.100000000000001</v>
      </c>
      <c r="E36" s="14">
        <v>20.3</v>
      </c>
      <c r="F36" s="14">
        <v>16.7</v>
      </c>
      <c r="G36" s="14">
        <v>10</v>
      </c>
      <c r="H36" s="14">
        <v>14.1</v>
      </c>
      <c r="I36" s="14">
        <v>13.9</v>
      </c>
      <c r="J36" s="14">
        <v>13.3</v>
      </c>
      <c r="K36" s="14">
        <v>10.5</v>
      </c>
      <c r="L36" s="14">
        <v>13.4</v>
      </c>
      <c r="M36" s="14">
        <v>18.7</v>
      </c>
      <c r="N36" s="14">
        <v>118.1</v>
      </c>
      <c r="O36" s="14">
        <v>127.4</v>
      </c>
      <c r="P36" s="14">
        <v>136.9</v>
      </c>
      <c r="Q36" s="14">
        <v>150.30000000000001</v>
      </c>
    </row>
    <row r="37" spans="1:46">
      <c r="A37" s="9" t="s">
        <v>12</v>
      </c>
      <c r="B37" s="14">
        <v>23.8</v>
      </c>
      <c r="C37" s="14">
        <v>30.3</v>
      </c>
      <c r="D37" s="14">
        <v>32.1</v>
      </c>
      <c r="E37" s="14">
        <v>34.6</v>
      </c>
      <c r="F37" s="14">
        <v>35.299999999999997</v>
      </c>
      <c r="G37" s="14">
        <v>27.3</v>
      </c>
      <c r="H37" s="14">
        <v>28.6</v>
      </c>
      <c r="I37" s="14">
        <v>26.4</v>
      </c>
      <c r="J37" s="14">
        <v>23.5</v>
      </c>
      <c r="K37" s="14">
        <v>21.7</v>
      </c>
      <c r="L37" s="14">
        <v>33.9</v>
      </c>
      <c r="M37" s="14">
        <v>52.7</v>
      </c>
      <c r="N37" s="14">
        <v>230.5</v>
      </c>
      <c r="O37" s="14">
        <v>260.3</v>
      </c>
      <c r="P37" s="14">
        <v>284.7</v>
      </c>
      <c r="Q37" s="14">
        <v>317.7</v>
      </c>
    </row>
    <row r="38" spans="1:46">
      <c r="A38" s="8" t="s">
        <v>15</v>
      </c>
      <c r="B38" s="14"/>
      <c r="C38" s="14"/>
      <c r="D38" s="14"/>
      <c r="E38" s="14"/>
      <c r="F38" s="14"/>
      <c r="G38" s="14"/>
      <c r="H38" s="14"/>
      <c r="I38" s="14"/>
      <c r="J38" s="14"/>
      <c r="K38" s="14"/>
      <c r="L38" s="14"/>
      <c r="M38" s="14"/>
      <c r="N38" s="14"/>
      <c r="O38" s="14"/>
      <c r="P38" s="14"/>
      <c r="Q38" s="14"/>
    </row>
    <row r="39" spans="1:46">
      <c r="A39" s="9" t="s">
        <v>16</v>
      </c>
      <c r="B39" s="14">
        <v>1076.4000000000001</v>
      </c>
      <c r="C39" s="14">
        <v>1265.0999999999999</v>
      </c>
      <c r="D39" s="14">
        <v>1441.2</v>
      </c>
      <c r="E39" s="14">
        <v>1493.2</v>
      </c>
      <c r="F39" s="14">
        <v>1435.7</v>
      </c>
      <c r="G39" s="14">
        <v>1030.2</v>
      </c>
      <c r="H39" s="14">
        <v>1203.5999999999999</v>
      </c>
      <c r="I39" s="14">
        <v>1161</v>
      </c>
      <c r="J39" s="14">
        <v>1060.0999999999999</v>
      </c>
      <c r="K39" s="14">
        <v>945.3</v>
      </c>
      <c r="L39" s="14">
        <v>1547.7</v>
      </c>
      <c r="M39" s="14">
        <v>2339.8000000000002</v>
      </c>
      <c r="N39" s="14">
        <v>9994.7999999999993</v>
      </c>
      <c r="O39" s="14">
        <v>11257.2</v>
      </c>
      <c r="P39" s="14">
        <v>12336.2</v>
      </c>
      <c r="Q39" s="14">
        <v>13882.5</v>
      </c>
    </row>
    <row r="40" spans="1:46">
      <c r="A40" s="9" t="s">
        <v>17</v>
      </c>
      <c r="B40" s="14">
        <v>250.6</v>
      </c>
      <c r="C40" s="14">
        <v>220.8</v>
      </c>
      <c r="D40" s="14">
        <v>219.6</v>
      </c>
      <c r="E40" s="14">
        <v>260.3</v>
      </c>
      <c r="F40" s="14">
        <v>270.10000000000002</v>
      </c>
      <c r="G40" s="14">
        <v>166.4</v>
      </c>
      <c r="H40" s="14">
        <v>281.8</v>
      </c>
      <c r="I40" s="14">
        <v>266.10000000000002</v>
      </c>
      <c r="J40" s="14">
        <v>305.2</v>
      </c>
      <c r="K40" s="14">
        <v>328.1</v>
      </c>
      <c r="L40" s="14">
        <v>566.4</v>
      </c>
      <c r="M40" s="14">
        <v>473.1</v>
      </c>
      <c r="N40" s="14">
        <v>2176.9</v>
      </c>
      <c r="O40" s="14">
        <v>2399</v>
      </c>
      <c r="P40" s="14">
        <v>2649.6</v>
      </c>
      <c r="Q40" s="14">
        <v>3215.6</v>
      </c>
    </row>
    <row r="41" spans="1:46">
      <c r="A41" s="9" t="s">
        <v>18</v>
      </c>
      <c r="B41" s="14">
        <v>119.8</v>
      </c>
      <c r="C41" s="14">
        <v>102.2</v>
      </c>
      <c r="D41" s="14">
        <v>126.4</v>
      </c>
      <c r="E41" s="14">
        <v>117.2</v>
      </c>
      <c r="F41" s="14">
        <v>108.1</v>
      </c>
      <c r="G41" s="14">
        <v>67.3</v>
      </c>
      <c r="H41" s="14">
        <v>126.8</v>
      </c>
      <c r="I41" s="14">
        <v>144.1</v>
      </c>
      <c r="J41" s="14">
        <v>155.5</v>
      </c>
      <c r="K41" s="14">
        <v>153</v>
      </c>
      <c r="L41" s="14">
        <v>250.9</v>
      </c>
      <c r="M41" s="14">
        <v>223.8</v>
      </c>
      <c r="N41" s="14">
        <v>1042.5999999999999</v>
      </c>
      <c r="O41" s="14">
        <v>1146.2</v>
      </c>
      <c r="P41" s="14">
        <v>1267.0999999999999</v>
      </c>
      <c r="Q41" s="14">
        <v>1518.2</v>
      </c>
    </row>
    <row r="42" spans="1:46">
      <c r="A42" s="9" t="s">
        <v>19</v>
      </c>
      <c r="B42" s="14">
        <v>14.2</v>
      </c>
      <c r="C42" s="14">
        <v>15.4</v>
      </c>
      <c r="D42" s="14">
        <v>22.1</v>
      </c>
      <c r="E42" s="14">
        <v>24.4</v>
      </c>
      <c r="F42" s="14">
        <v>29.2</v>
      </c>
      <c r="G42" s="14">
        <v>18.399999999999999</v>
      </c>
      <c r="H42" s="14">
        <v>20.8</v>
      </c>
      <c r="I42" s="14">
        <v>21.2</v>
      </c>
      <c r="J42" s="14">
        <v>22.8</v>
      </c>
      <c r="K42" s="14">
        <v>18.3</v>
      </c>
      <c r="L42" s="14">
        <v>30.6</v>
      </c>
      <c r="M42" s="14">
        <v>30.5</v>
      </c>
      <c r="N42" s="14">
        <v>185.9</v>
      </c>
      <c r="O42" s="14">
        <v>202.2</v>
      </c>
      <c r="P42" s="14">
        <v>215.4</v>
      </c>
      <c r="Q42" s="14">
        <v>247.3</v>
      </c>
    </row>
    <row r="43" spans="1:46">
      <c r="A43" s="8" t="s">
        <v>13</v>
      </c>
      <c r="B43" s="14"/>
      <c r="C43" s="14"/>
      <c r="D43" s="14"/>
      <c r="E43" s="14"/>
      <c r="F43" s="14"/>
      <c r="G43" s="14"/>
      <c r="H43" s="14"/>
      <c r="I43" s="14"/>
      <c r="J43" s="14"/>
      <c r="K43" s="14"/>
      <c r="L43" s="14"/>
      <c r="M43" s="14"/>
      <c r="N43" s="14"/>
      <c r="O43" s="14"/>
      <c r="P43" s="14"/>
      <c r="Q43" s="14"/>
    </row>
    <row r="44" spans="1:46">
      <c r="A44" s="9" t="s">
        <v>20</v>
      </c>
      <c r="B44" s="14">
        <v>752.3</v>
      </c>
      <c r="C44" s="14">
        <v>819</v>
      </c>
      <c r="D44" s="14">
        <v>911.2</v>
      </c>
      <c r="E44" s="14">
        <v>930.1</v>
      </c>
      <c r="F44" s="14">
        <v>905.7</v>
      </c>
      <c r="G44" s="14">
        <v>614.29999999999995</v>
      </c>
      <c r="H44" s="14">
        <v>806.8</v>
      </c>
      <c r="I44" s="14">
        <v>771.5</v>
      </c>
      <c r="J44" s="14">
        <v>748.3</v>
      </c>
      <c r="K44" s="14">
        <v>704.1</v>
      </c>
      <c r="L44" s="14">
        <v>1158.0999999999999</v>
      </c>
      <c r="M44" s="14">
        <v>1572</v>
      </c>
      <c r="N44" s="14">
        <v>6589</v>
      </c>
      <c r="O44" s="14">
        <v>7409.6</v>
      </c>
      <c r="P44" s="14">
        <v>8160.5</v>
      </c>
      <c r="Q44" s="14">
        <v>9322.2999999999993</v>
      </c>
    </row>
    <row r="45" spans="1:46">
      <c r="A45" s="9" t="s">
        <v>21</v>
      </c>
      <c r="B45" s="14">
        <v>714</v>
      </c>
      <c r="C45" s="14">
        <v>781.3</v>
      </c>
      <c r="D45" s="14">
        <v>902.8</v>
      </c>
      <c r="E45" s="14">
        <v>964.3</v>
      </c>
      <c r="F45" s="14">
        <v>938</v>
      </c>
      <c r="G45" s="14">
        <v>667</v>
      </c>
      <c r="H45" s="14">
        <v>829</v>
      </c>
      <c r="I45" s="14">
        <v>819.5</v>
      </c>
      <c r="J45" s="14">
        <v>796.7</v>
      </c>
      <c r="K45" s="14">
        <v>740.3</v>
      </c>
      <c r="L45" s="14">
        <v>1235.5</v>
      </c>
      <c r="M45" s="14">
        <v>1496.9</v>
      </c>
      <c r="N45" s="14">
        <v>6812.2</v>
      </c>
      <c r="O45" s="14">
        <v>7595</v>
      </c>
      <c r="P45" s="14">
        <v>8308</v>
      </c>
      <c r="Q45" s="14">
        <v>9544</v>
      </c>
    </row>
    <row r="46" spans="1:46" s="6" customFormat="1" ht="15">
      <c r="A46" s="10" t="s">
        <v>14</v>
      </c>
      <c r="B46" s="20">
        <v>1464.9</v>
      </c>
      <c r="C46" s="20">
        <v>1603.5</v>
      </c>
      <c r="D46" s="20">
        <v>1814</v>
      </c>
      <c r="E46" s="20">
        <v>1894.4</v>
      </c>
      <c r="F46" s="20">
        <v>1844.8</v>
      </c>
      <c r="G46" s="20">
        <v>1278.9000000000001</v>
      </c>
      <c r="H46" s="20">
        <v>1636.8</v>
      </c>
      <c r="I46" s="20">
        <v>1592.9</v>
      </c>
      <c r="J46" s="20">
        <v>1544.5</v>
      </c>
      <c r="K46" s="20">
        <v>1447.1</v>
      </c>
      <c r="L46" s="20">
        <v>2395.3000000000002</v>
      </c>
      <c r="M46" s="20">
        <v>3066.4</v>
      </c>
      <c r="N46" s="20">
        <v>13400.7</v>
      </c>
      <c r="O46" s="20">
        <v>15005.1</v>
      </c>
      <c r="P46" s="20">
        <v>16469</v>
      </c>
      <c r="Q46" s="72">
        <v>18864.8</v>
      </c>
    </row>
    <row r="47" spans="1:46">
      <c r="A47" s="88"/>
      <c r="B47" s="144" t="s">
        <v>72</v>
      </c>
      <c r="C47" s="144"/>
      <c r="D47" s="144"/>
      <c r="E47" s="144"/>
      <c r="F47" s="144"/>
      <c r="G47" s="144"/>
      <c r="H47" s="144"/>
      <c r="I47" s="144"/>
      <c r="J47" s="144"/>
      <c r="K47" s="144"/>
      <c r="L47" s="144"/>
      <c r="M47" s="144"/>
      <c r="N47" s="144"/>
      <c r="O47" s="144"/>
      <c r="P47" s="144"/>
      <c r="Q47" s="144"/>
      <c r="AG47" s="18"/>
      <c r="AH47" s="18"/>
      <c r="AI47" s="18"/>
      <c r="AJ47" s="18"/>
      <c r="AK47" s="18"/>
      <c r="AL47" s="18"/>
      <c r="AM47" s="18"/>
      <c r="AN47" s="18"/>
      <c r="AO47" s="18"/>
      <c r="AP47" s="18"/>
      <c r="AQ47" s="18"/>
      <c r="AR47" s="18"/>
      <c r="AS47" s="18"/>
      <c r="AT47" s="18"/>
    </row>
    <row r="48" spans="1:46">
      <c r="A48" s="30" t="s">
        <v>38</v>
      </c>
      <c r="B48" s="28"/>
      <c r="C48" s="28"/>
      <c r="D48" s="28"/>
      <c r="E48" s="28"/>
      <c r="F48" s="28"/>
      <c r="G48" s="28"/>
      <c r="H48" s="28"/>
      <c r="I48" s="28"/>
      <c r="J48" s="28"/>
      <c r="K48" s="28"/>
      <c r="L48" s="28"/>
      <c r="M48" s="28"/>
      <c r="N48" s="28"/>
      <c r="O48" s="28"/>
      <c r="P48" s="28"/>
    </row>
    <row r="49" spans="1:17">
      <c r="A49" s="8" t="s">
        <v>4</v>
      </c>
    </row>
    <row r="50" spans="1:17">
      <c r="A50" s="9" t="s">
        <v>5</v>
      </c>
      <c r="B50" s="14">
        <v>31</v>
      </c>
      <c r="C50" s="14">
        <v>84.4</v>
      </c>
      <c r="D50" s="14">
        <v>83.3</v>
      </c>
      <c r="E50" s="14">
        <v>81.5</v>
      </c>
      <c r="F50" s="14">
        <v>83.5</v>
      </c>
      <c r="G50" s="14">
        <v>78.599999999999994</v>
      </c>
      <c r="H50" s="14">
        <v>74.2</v>
      </c>
      <c r="I50" s="14">
        <v>61.9</v>
      </c>
      <c r="J50" s="14">
        <v>53.5</v>
      </c>
      <c r="K50" s="14">
        <v>52.1</v>
      </c>
      <c r="L50" s="14">
        <v>44.5</v>
      </c>
      <c r="M50" s="14">
        <v>58.9</v>
      </c>
      <c r="N50" s="14">
        <v>72.099999999999994</v>
      </c>
      <c r="O50" s="14">
        <v>73.400000000000006</v>
      </c>
      <c r="P50" s="14">
        <v>69.7</v>
      </c>
      <c r="Q50" s="14">
        <v>66.400000000000006</v>
      </c>
    </row>
    <row r="51" spans="1:17">
      <c r="A51" s="9" t="s">
        <v>6</v>
      </c>
      <c r="B51" s="14">
        <v>27.6</v>
      </c>
      <c r="C51" s="14">
        <v>84.1</v>
      </c>
      <c r="D51" s="14">
        <v>83.4</v>
      </c>
      <c r="E51" s="14">
        <v>84.7</v>
      </c>
      <c r="F51" s="14">
        <v>85.1</v>
      </c>
      <c r="G51" s="14">
        <v>82.3</v>
      </c>
      <c r="H51" s="14">
        <v>75.2</v>
      </c>
      <c r="I51" s="14">
        <v>58.2</v>
      </c>
      <c r="J51" s="14">
        <v>52.6</v>
      </c>
      <c r="K51" s="14">
        <v>49.3</v>
      </c>
      <c r="L51" s="14">
        <v>42.8</v>
      </c>
      <c r="M51" s="14">
        <v>58.1</v>
      </c>
      <c r="N51" s="14">
        <v>72.900000000000006</v>
      </c>
      <c r="O51" s="14">
        <v>74.3</v>
      </c>
      <c r="P51" s="14">
        <v>70.3</v>
      </c>
      <c r="Q51" s="14">
        <v>67</v>
      </c>
    </row>
    <row r="52" spans="1:17">
      <c r="A52" s="9" t="s">
        <v>7</v>
      </c>
      <c r="B52" s="14">
        <v>34.4</v>
      </c>
      <c r="C52" s="14">
        <v>88.5</v>
      </c>
      <c r="D52" s="14">
        <v>83.6</v>
      </c>
      <c r="E52" s="14">
        <v>78.099999999999994</v>
      </c>
      <c r="F52" s="14">
        <v>80.900000000000006</v>
      </c>
      <c r="G52" s="14">
        <v>78.900000000000006</v>
      </c>
      <c r="H52" s="14">
        <v>70.400000000000006</v>
      </c>
      <c r="I52" s="14">
        <v>59.8</v>
      </c>
      <c r="J52" s="14">
        <v>49</v>
      </c>
      <c r="K52" s="14">
        <v>44.8</v>
      </c>
      <c r="L52" s="14">
        <v>38.5</v>
      </c>
      <c r="M52" s="14">
        <v>61.8</v>
      </c>
      <c r="N52" s="14">
        <v>68.7</v>
      </c>
      <c r="O52" s="14">
        <v>70.8</v>
      </c>
      <c r="P52" s="14">
        <v>67.3</v>
      </c>
      <c r="Q52" s="14">
        <v>63.6</v>
      </c>
    </row>
    <row r="53" spans="1:17">
      <c r="A53" s="9" t="s">
        <v>8</v>
      </c>
      <c r="B53" s="14">
        <v>32.6</v>
      </c>
      <c r="C53" s="14">
        <v>83.3</v>
      </c>
      <c r="D53" s="14">
        <v>78.400000000000006</v>
      </c>
      <c r="E53" s="14">
        <v>75.2</v>
      </c>
      <c r="F53" s="14">
        <v>70.599999999999994</v>
      </c>
      <c r="G53" s="14">
        <v>72.900000000000006</v>
      </c>
      <c r="H53" s="14">
        <v>68.099999999999994</v>
      </c>
      <c r="I53" s="14">
        <v>58.5</v>
      </c>
      <c r="J53" s="14">
        <v>45.8</v>
      </c>
      <c r="K53" s="14">
        <v>42.8</v>
      </c>
      <c r="L53" s="14">
        <v>33.200000000000003</v>
      </c>
      <c r="M53" s="14">
        <v>58.1</v>
      </c>
      <c r="N53" s="14">
        <v>64</v>
      </c>
      <c r="O53" s="14">
        <v>66.099999999999994</v>
      </c>
      <c r="P53" s="14">
        <v>63.1</v>
      </c>
      <c r="Q53" s="14">
        <v>58.6</v>
      </c>
    </row>
    <row r="54" spans="1:17">
      <c r="A54" s="9" t="s">
        <v>9</v>
      </c>
      <c r="B54" s="14">
        <v>29.4</v>
      </c>
      <c r="C54" s="14">
        <v>81.400000000000006</v>
      </c>
      <c r="D54" s="14">
        <v>75.099999999999994</v>
      </c>
      <c r="E54" s="14">
        <v>75</v>
      </c>
      <c r="F54" s="14">
        <v>76</v>
      </c>
      <c r="G54" s="14">
        <v>70.8</v>
      </c>
      <c r="H54" s="14">
        <v>68.599999999999994</v>
      </c>
      <c r="I54" s="14">
        <v>59.7</v>
      </c>
      <c r="J54" s="14">
        <v>49.7</v>
      </c>
      <c r="K54" s="14">
        <v>49.5</v>
      </c>
      <c r="L54" s="14">
        <v>40.9</v>
      </c>
      <c r="M54" s="14">
        <v>56.2</v>
      </c>
      <c r="N54" s="14">
        <v>66.599999999999994</v>
      </c>
      <c r="O54" s="14">
        <v>68</v>
      </c>
      <c r="P54" s="14">
        <v>64.8</v>
      </c>
      <c r="Q54" s="14">
        <v>61.8</v>
      </c>
    </row>
    <row r="55" spans="1:17">
      <c r="A55" s="9" t="s">
        <v>10</v>
      </c>
      <c r="B55" s="14">
        <v>21</v>
      </c>
      <c r="C55" s="14">
        <v>70.7</v>
      </c>
      <c r="D55" s="14">
        <v>68.2</v>
      </c>
      <c r="E55" s="14">
        <v>69.400000000000006</v>
      </c>
      <c r="F55" s="14">
        <v>75.5</v>
      </c>
      <c r="G55" s="14">
        <v>65.599999999999994</v>
      </c>
      <c r="H55" s="14">
        <v>55.5</v>
      </c>
      <c r="I55" s="14">
        <v>37</v>
      </c>
      <c r="J55" s="14">
        <v>40.700000000000003</v>
      </c>
      <c r="K55" s="14">
        <v>37.5</v>
      </c>
      <c r="L55" s="14">
        <v>33.200000000000003</v>
      </c>
      <c r="M55" s="14">
        <v>45.4</v>
      </c>
      <c r="N55" s="14">
        <v>55.2</v>
      </c>
      <c r="O55" s="14">
        <v>56.9</v>
      </c>
      <c r="P55" s="14">
        <v>53.6</v>
      </c>
      <c r="Q55" s="14">
        <v>50.3</v>
      </c>
    </row>
    <row r="56" spans="1:17">
      <c r="A56" s="9" t="s">
        <v>11</v>
      </c>
      <c r="B56" s="14">
        <v>44.6</v>
      </c>
      <c r="C56" s="14">
        <v>65.3</v>
      </c>
      <c r="D56" s="14">
        <v>71.400000000000006</v>
      </c>
      <c r="E56" s="14">
        <v>73.400000000000006</v>
      </c>
      <c r="F56" s="14">
        <v>74.3</v>
      </c>
      <c r="G56" s="14">
        <v>73</v>
      </c>
      <c r="H56" s="14">
        <v>63.8</v>
      </c>
      <c r="I56" s="14">
        <v>60.4</v>
      </c>
      <c r="J56" s="14">
        <v>45.9</v>
      </c>
      <c r="K56" s="14">
        <v>48.6</v>
      </c>
      <c r="L56" s="14">
        <v>37.299999999999997</v>
      </c>
      <c r="M56" s="14">
        <v>56.7</v>
      </c>
      <c r="N56" s="14">
        <v>66</v>
      </c>
      <c r="O56" s="14">
        <v>66.3</v>
      </c>
      <c r="P56" s="14">
        <v>64.400000000000006</v>
      </c>
      <c r="Q56" s="14">
        <v>62.1</v>
      </c>
    </row>
    <row r="57" spans="1:17">
      <c r="A57" s="9" t="s">
        <v>12</v>
      </c>
      <c r="B57" s="14">
        <v>24.8</v>
      </c>
      <c r="C57" s="14">
        <v>91.7</v>
      </c>
      <c r="D57" s="14">
        <v>89.4</v>
      </c>
      <c r="E57" s="14">
        <v>92.8</v>
      </c>
      <c r="F57" s="14">
        <v>88.1</v>
      </c>
      <c r="G57" s="14">
        <v>88.1</v>
      </c>
      <c r="H57" s="14">
        <v>87.4</v>
      </c>
      <c r="I57" s="14">
        <v>74.599999999999994</v>
      </c>
      <c r="J57" s="14">
        <v>62.1</v>
      </c>
      <c r="K57" s="14">
        <v>60.8</v>
      </c>
      <c r="L57" s="14">
        <v>59.9</v>
      </c>
      <c r="M57" s="14">
        <v>64.3</v>
      </c>
      <c r="N57" s="14">
        <v>83.3</v>
      </c>
      <c r="O57" s="14">
        <v>84.4</v>
      </c>
      <c r="P57" s="14">
        <v>79.3</v>
      </c>
      <c r="Q57" s="14">
        <v>77.2</v>
      </c>
    </row>
    <row r="58" spans="1:17">
      <c r="A58" s="8" t="s">
        <v>15</v>
      </c>
      <c r="B58" s="14"/>
      <c r="C58" s="14"/>
      <c r="D58" s="14"/>
      <c r="E58" s="14"/>
      <c r="F58" s="14"/>
      <c r="G58" s="14"/>
      <c r="H58" s="14"/>
      <c r="I58" s="14"/>
      <c r="J58" s="14"/>
      <c r="K58" s="14"/>
      <c r="L58" s="14"/>
      <c r="M58" s="14"/>
      <c r="N58" s="14"/>
      <c r="O58" s="14"/>
      <c r="P58" s="14"/>
      <c r="Q58" s="14"/>
    </row>
    <row r="59" spans="1:17">
      <c r="A59" s="9" t="s">
        <v>16</v>
      </c>
      <c r="B59" s="14">
        <v>32.9</v>
      </c>
      <c r="C59" s="14">
        <v>87.4</v>
      </c>
      <c r="D59" s="14">
        <v>85.9</v>
      </c>
      <c r="E59" s="14">
        <v>84.1</v>
      </c>
      <c r="F59" s="14">
        <v>85.2</v>
      </c>
      <c r="G59" s="14">
        <v>82.4</v>
      </c>
      <c r="H59" s="14">
        <v>76.599999999999994</v>
      </c>
      <c r="I59" s="14">
        <v>65.2</v>
      </c>
      <c r="J59" s="14">
        <v>57.8</v>
      </c>
      <c r="K59" s="14">
        <v>55.7</v>
      </c>
      <c r="L59" s="14">
        <v>47.6</v>
      </c>
      <c r="M59" s="14">
        <v>62.3</v>
      </c>
      <c r="N59" s="14">
        <v>75.8</v>
      </c>
      <c r="O59" s="14">
        <v>77.099999999999994</v>
      </c>
      <c r="P59" s="14">
        <v>73.2</v>
      </c>
      <c r="Q59" s="14">
        <v>70.400000000000006</v>
      </c>
    </row>
    <row r="60" spans="1:17">
      <c r="A60" s="9" t="s">
        <v>17</v>
      </c>
      <c r="B60" s="14">
        <v>24.3</v>
      </c>
      <c r="C60" s="14">
        <v>74.7</v>
      </c>
      <c r="D60" s="14">
        <v>66.8</v>
      </c>
      <c r="E60" s="14">
        <v>68.3</v>
      </c>
      <c r="F60" s="14">
        <v>71.5</v>
      </c>
      <c r="G60" s="14">
        <v>67.7</v>
      </c>
      <c r="H60" s="14">
        <v>58.3</v>
      </c>
      <c r="I60" s="14">
        <v>46.3</v>
      </c>
      <c r="J60" s="14">
        <v>36.700000000000003</v>
      </c>
      <c r="K60" s="14">
        <v>35.700000000000003</v>
      </c>
      <c r="L60" s="14">
        <v>32.700000000000003</v>
      </c>
      <c r="M60" s="14">
        <v>48</v>
      </c>
      <c r="N60" s="14">
        <v>55.2</v>
      </c>
      <c r="O60" s="14">
        <v>57</v>
      </c>
      <c r="P60" s="14">
        <v>54</v>
      </c>
      <c r="Q60" s="14">
        <v>50.2</v>
      </c>
    </row>
    <row r="61" spans="1:17">
      <c r="A61" s="9" t="s">
        <v>18</v>
      </c>
      <c r="B61" s="14">
        <v>25</v>
      </c>
      <c r="C61" s="14">
        <v>72.900000000000006</v>
      </c>
      <c r="D61" s="14">
        <v>72.5</v>
      </c>
      <c r="E61" s="14">
        <v>64</v>
      </c>
      <c r="F61" s="14">
        <v>67.3</v>
      </c>
      <c r="G61" s="14">
        <v>61.2</v>
      </c>
      <c r="H61" s="14">
        <v>60.5</v>
      </c>
      <c r="I61" s="14">
        <v>43.9</v>
      </c>
      <c r="J61" s="14">
        <v>34.700000000000003</v>
      </c>
      <c r="K61" s="14">
        <v>33.700000000000003</v>
      </c>
      <c r="L61" s="14">
        <v>25.3</v>
      </c>
      <c r="M61" s="14">
        <v>46.3</v>
      </c>
      <c r="N61" s="14">
        <v>52.4</v>
      </c>
      <c r="O61" s="14">
        <v>54.2</v>
      </c>
      <c r="P61" s="14">
        <v>51.3</v>
      </c>
      <c r="Q61" s="14">
        <v>46.9</v>
      </c>
    </row>
    <row r="62" spans="1:17">
      <c r="A62" s="9" t="s">
        <v>19</v>
      </c>
      <c r="B62" s="14">
        <v>19.7</v>
      </c>
      <c r="C62" s="14">
        <v>43.5</v>
      </c>
      <c r="D62" s="14">
        <v>63.8</v>
      </c>
      <c r="E62" s="14">
        <v>60.2</v>
      </c>
      <c r="F62" s="14">
        <v>52.4</v>
      </c>
      <c r="G62" s="14">
        <v>63.7</v>
      </c>
      <c r="H62" s="14">
        <v>75.5</v>
      </c>
      <c r="I62" s="14">
        <v>46.2</v>
      </c>
      <c r="J62" s="14">
        <v>43.9</v>
      </c>
      <c r="K62" s="14">
        <v>40.4</v>
      </c>
      <c r="L62" s="14">
        <v>24.2</v>
      </c>
      <c r="M62" s="14">
        <v>34.4</v>
      </c>
      <c r="N62" s="14">
        <v>58.1</v>
      </c>
      <c r="O62" s="14">
        <v>57.1</v>
      </c>
      <c r="P62" s="14">
        <v>55.7</v>
      </c>
      <c r="Q62" s="14">
        <v>50.5</v>
      </c>
    </row>
    <row r="63" spans="1:17">
      <c r="A63" s="8" t="s">
        <v>13</v>
      </c>
      <c r="B63" s="14"/>
      <c r="C63" s="14"/>
      <c r="D63" s="14"/>
      <c r="E63" s="14"/>
      <c r="F63" s="14"/>
      <c r="G63" s="14"/>
      <c r="H63" s="14"/>
      <c r="I63" s="14"/>
      <c r="J63" s="14"/>
      <c r="K63" s="14"/>
      <c r="L63" s="14"/>
      <c r="M63" s="14"/>
      <c r="N63" s="14"/>
      <c r="O63" s="14"/>
      <c r="P63" s="14"/>
      <c r="Q63" s="14"/>
    </row>
    <row r="64" spans="1:17">
      <c r="A64" s="9" t="s">
        <v>20</v>
      </c>
      <c r="B64" s="14">
        <v>29.5</v>
      </c>
      <c r="C64" s="14">
        <v>81.5</v>
      </c>
      <c r="D64" s="14">
        <v>79.3</v>
      </c>
      <c r="E64" s="14">
        <v>77.900000000000006</v>
      </c>
      <c r="F64" s="14">
        <v>79.3</v>
      </c>
      <c r="G64" s="14">
        <v>75.900000000000006</v>
      </c>
      <c r="H64" s="14">
        <v>69.400000000000006</v>
      </c>
      <c r="I64" s="14">
        <v>56.6</v>
      </c>
      <c r="J64" s="14">
        <v>47.6</v>
      </c>
      <c r="K64" s="14">
        <v>47.1</v>
      </c>
      <c r="L64" s="14">
        <v>43.8</v>
      </c>
      <c r="M64" s="14">
        <v>56.5</v>
      </c>
      <c r="N64" s="14">
        <v>67.7</v>
      </c>
      <c r="O64" s="14">
        <v>69.3</v>
      </c>
      <c r="P64" s="14">
        <v>65.599999999999994</v>
      </c>
      <c r="Q64" s="14">
        <v>62.8</v>
      </c>
    </row>
    <row r="65" spans="1:46">
      <c r="A65" s="9" t="s">
        <v>21</v>
      </c>
      <c r="B65" s="14">
        <v>31.9</v>
      </c>
      <c r="C65" s="14">
        <v>87.4</v>
      </c>
      <c r="D65" s="14">
        <v>85.5</v>
      </c>
      <c r="E65" s="14">
        <v>83</v>
      </c>
      <c r="F65" s="14">
        <v>83.8</v>
      </c>
      <c r="G65" s="14">
        <v>80.7</v>
      </c>
      <c r="H65" s="14">
        <v>74.400000000000006</v>
      </c>
      <c r="I65" s="14">
        <v>63.1</v>
      </c>
      <c r="J65" s="14">
        <v>54.3</v>
      </c>
      <c r="K65" s="14">
        <v>50.1</v>
      </c>
      <c r="L65" s="14">
        <v>39.299999999999997</v>
      </c>
      <c r="M65" s="14">
        <v>60.9</v>
      </c>
      <c r="N65" s="14">
        <v>72.900000000000006</v>
      </c>
      <c r="O65" s="14">
        <v>74.400000000000006</v>
      </c>
      <c r="P65" s="14">
        <v>70.7</v>
      </c>
      <c r="Q65" s="14">
        <v>66.7</v>
      </c>
    </row>
    <row r="66" spans="1:46">
      <c r="A66" s="10" t="s">
        <v>14</v>
      </c>
      <c r="B66" s="20">
        <v>30.6</v>
      </c>
      <c r="C66" s="20">
        <v>84.3</v>
      </c>
      <c r="D66" s="20">
        <v>82.2</v>
      </c>
      <c r="E66" s="20">
        <v>80.599999999999994</v>
      </c>
      <c r="F66" s="20">
        <v>81.5</v>
      </c>
      <c r="G66" s="20">
        <v>78.400000000000006</v>
      </c>
      <c r="H66" s="20">
        <v>71.900000000000006</v>
      </c>
      <c r="I66" s="20">
        <v>59.7</v>
      </c>
      <c r="J66" s="20">
        <v>51.2</v>
      </c>
      <c r="K66" s="20">
        <v>48.7</v>
      </c>
      <c r="L66" s="20">
        <v>41.4</v>
      </c>
      <c r="M66" s="20">
        <v>58.6</v>
      </c>
      <c r="N66" s="20">
        <v>70.400000000000006</v>
      </c>
      <c r="O66" s="20">
        <v>71.8</v>
      </c>
      <c r="P66" s="20">
        <v>68.2</v>
      </c>
      <c r="Q66" s="72">
        <v>64.8</v>
      </c>
    </row>
    <row r="67" spans="1:46">
      <c r="A67" s="89"/>
      <c r="B67" s="143" t="s">
        <v>73</v>
      </c>
      <c r="C67" s="143"/>
      <c r="D67" s="143"/>
      <c r="E67" s="143"/>
      <c r="F67" s="143"/>
      <c r="G67" s="143"/>
      <c r="H67" s="143"/>
      <c r="I67" s="143"/>
      <c r="J67" s="143"/>
      <c r="K67" s="143"/>
      <c r="L67" s="143"/>
      <c r="M67" s="143"/>
      <c r="N67" s="143"/>
      <c r="O67" s="143"/>
      <c r="P67" s="143"/>
      <c r="Q67" s="143"/>
      <c r="AG67" s="18"/>
      <c r="AH67" s="18"/>
      <c r="AI67" s="18"/>
      <c r="AJ67" s="18"/>
      <c r="AK67" s="18"/>
      <c r="AL67" s="18"/>
      <c r="AM67" s="18"/>
      <c r="AN67" s="18"/>
      <c r="AO67" s="18"/>
      <c r="AP67" s="18"/>
      <c r="AQ67" s="18"/>
      <c r="AR67" s="18"/>
      <c r="AS67" s="18"/>
      <c r="AT67" s="18"/>
    </row>
    <row r="68" spans="1:46">
      <c r="A68" s="30" t="s">
        <v>39</v>
      </c>
      <c r="B68" s="28"/>
      <c r="C68" s="28"/>
      <c r="D68" s="28"/>
      <c r="E68" s="28"/>
      <c r="F68" s="28"/>
      <c r="G68" s="28"/>
      <c r="H68" s="28"/>
      <c r="I68" s="28"/>
      <c r="J68" s="28"/>
      <c r="K68" s="28"/>
      <c r="L68" s="28"/>
      <c r="M68" s="28"/>
      <c r="N68" s="28"/>
      <c r="O68" s="28"/>
      <c r="P68" s="28"/>
    </row>
    <row r="69" spans="1:46">
      <c r="A69" s="8" t="s">
        <v>4</v>
      </c>
    </row>
    <row r="70" spans="1:46">
      <c r="A70" s="9" t="s">
        <v>5</v>
      </c>
      <c r="B70" s="14">
        <v>4.2</v>
      </c>
      <c r="C70" s="14">
        <v>1.3</v>
      </c>
      <c r="D70" s="14">
        <v>2.1</v>
      </c>
      <c r="E70" s="14">
        <v>1.6</v>
      </c>
      <c r="F70" s="14">
        <v>1.8</v>
      </c>
      <c r="G70" s="14">
        <v>1.6</v>
      </c>
      <c r="H70" s="14">
        <v>2.1</v>
      </c>
      <c r="I70" s="14">
        <v>2.7</v>
      </c>
      <c r="J70" s="14">
        <v>2.8</v>
      </c>
      <c r="K70" s="14">
        <v>4.7</v>
      </c>
      <c r="L70" s="14">
        <v>3.1</v>
      </c>
      <c r="M70" s="14">
        <v>1.3</v>
      </c>
      <c r="N70" s="14">
        <v>0.7</v>
      </c>
      <c r="O70" s="14">
        <v>0.7</v>
      </c>
      <c r="P70" s="14">
        <v>0.7</v>
      </c>
      <c r="Q70" s="14">
        <v>0.7</v>
      </c>
    </row>
    <row r="71" spans="1:46">
      <c r="A71" s="9" t="s">
        <v>6</v>
      </c>
      <c r="B71" s="14">
        <v>6.2</v>
      </c>
      <c r="C71" s="14">
        <v>1.8</v>
      </c>
      <c r="D71" s="14">
        <v>1.8</v>
      </c>
      <c r="E71" s="14">
        <v>2</v>
      </c>
      <c r="F71" s="14">
        <v>1.3</v>
      </c>
      <c r="G71" s="14">
        <v>2.2000000000000002</v>
      </c>
      <c r="H71" s="14">
        <v>1.8</v>
      </c>
      <c r="I71" s="14">
        <v>4.3</v>
      </c>
      <c r="J71" s="14">
        <v>4</v>
      </c>
      <c r="K71" s="14">
        <v>5.4</v>
      </c>
      <c r="L71" s="14">
        <v>4.3</v>
      </c>
      <c r="M71" s="14">
        <v>2.2000000000000002</v>
      </c>
      <c r="N71" s="14">
        <v>1.1000000000000001</v>
      </c>
      <c r="O71" s="14">
        <v>1</v>
      </c>
      <c r="P71" s="14">
        <v>1</v>
      </c>
      <c r="Q71" s="14">
        <v>1</v>
      </c>
    </row>
    <row r="72" spans="1:46">
      <c r="A72" s="9" t="s">
        <v>7</v>
      </c>
      <c r="B72" s="14">
        <v>6.3</v>
      </c>
      <c r="C72" s="14">
        <v>2.7</v>
      </c>
      <c r="D72" s="14">
        <v>2.4</v>
      </c>
      <c r="E72" s="14">
        <v>2.6</v>
      </c>
      <c r="F72" s="14">
        <v>2.2999999999999998</v>
      </c>
      <c r="G72" s="14">
        <v>2.7</v>
      </c>
      <c r="H72" s="14">
        <v>3.7</v>
      </c>
      <c r="I72" s="14">
        <v>5.7</v>
      </c>
      <c r="J72" s="14">
        <v>4.4000000000000004</v>
      </c>
      <c r="K72" s="14">
        <v>5.8</v>
      </c>
      <c r="L72" s="14">
        <v>5.5</v>
      </c>
      <c r="M72" s="14">
        <v>3</v>
      </c>
      <c r="N72" s="14">
        <v>1.3</v>
      </c>
      <c r="O72" s="14">
        <v>1.3</v>
      </c>
      <c r="P72" s="14">
        <v>1.3</v>
      </c>
      <c r="Q72" s="14">
        <v>1.3</v>
      </c>
    </row>
    <row r="73" spans="1:46">
      <c r="A73" s="9" t="s">
        <v>8</v>
      </c>
      <c r="B73" s="14">
        <v>5</v>
      </c>
      <c r="C73" s="14">
        <v>3.2</v>
      </c>
      <c r="D73" s="14">
        <v>2.9</v>
      </c>
      <c r="E73" s="14">
        <v>3.2</v>
      </c>
      <c r="F73" s="14">
        <v>3.2</v>
      </c>
      <c r="G73" s="14">
        <v>3.1</v>
      </c>
      <c r="H73" s="14">
        <v>4</v>
      </c>
      <c r="I73" s="14">
        <v>4.3</v>
      </c>
      <c r="J73" s="14">
        <v>7.3</v>
      </c>
      <c r="K73" s="14">
        <v>5.4</v>
      </c>
      <c r="L73" s="14">
        <v>5.8</v>
      </c>
      <c r="M73" s="14">
        <v>2.9</v>
      </c>
      <c r="N73" s="14">
        <v>1.4</v>
      </c>
      <c r="O73" s="14">
        <v>1.3</v>
      </c>
      <c r="P73" s="14">
        <v>1.3</v>
      </c>
      <c r="Q73" s="14">
        <v>1.2</v>
      </c>
    </row>
    <row r="74" spans="1:46">
      <c r="A74" s="9" t="s">
        <v>9</v>
      </c>
      <c r="B74" s="14">
        <v>9.6999999999999993</v>
      </c>
      <c r="C74" s="14">
        <v>2.9</v>
      </c>
      <c r="D74" s="14">
        <v>4</v>
      </c>
      <c r="E74" s="14">
        <v>3.2</v>
      </c>
      <c r="F74" s="14">
        <v>3.4</v>
      </c>
      <c r="G74" s="14">
        <v>3.7</v>
      </c>
      <c r="H74" s="14">
        <v>3.6</v>
      </c>
      <c r="I74" s="14">
        <v>4.5999999999999996</v>
      </c>
      <c r="J74" s="14">
        <v>4.5999999999999996</v>
      </c>
      <c r="K74" s="14">
        <v>6.8</v>
      </c>
      <c r="L74" s="14">
        <v>7.6</v>
      </c>
      <c r="M74" s="14">
        <v>3.7</v>
      </c>
      <c r="N74" s="14">
        <v>1.4</v>
      </c>
      <c r="O74" s="14">
        <v>1.3</v>
      </c>
      <c r="P74" s="14">
        <v>1.3</v>
      </c>
      <c r="Q74" s="14">
        <v>1.4</v>
      </c>
    </row>
    <row r="75" spans="1:46">
      <c r="A75" s="9" t="s">
        <v>10</v>
      </c>
      <c r="B75" s="14">
        <v>12.6</v>
      </c>
      <c r="C75" s="14">
        <v>5.0999999999999996</v>
      </c>
      <c r="D75" s="14">
        <v>5.0999999999999996</v>
      </c>
      <c r="E75" s="14">
        <v>4.5999999999999996</v>
      </c>
      <c r="F75" s="14">
        <v>4.5999999999999996</v>
      </c>
      <c r="G75" s="14">
        <v>4.5999999999999996</v>
      </c>
      <c r="H75" s="14">
        <v>7.6</v>
      </c>
      <c r="I75" s="14">
        <v>8.3000000000000007</v>
      </c>
      <c r="J75" s="14">
        <v>8.1</v>
      </c>
      <c r="K75" s="14">
        <v>9.3000000000000007</v>
      </c>
      <c r="L75" s="14">
        <v>8.1</v>
      </c>
      <c r="M75" s="14">
        <v>5</v>
      </c>
      <c r="N75" s="14">
        <v>2.5</v>
      </c>
      <c r="O75" s="14">
        <v>2.4</v>
      </c>
      <c r="P75" s="14">
        <v>2.2999999999999998</v>
      </c>
      <c r="Q75" s="14">
        <v>2.2999999999999998</v>
      </c>
    </row>
    <row r="76" spans="1:46">
      <c r="A76" s="9" t="s">
        <v>11</v>
      </c>
      <c r="B76" s="14">
        <v>13</v>
      </c>
      <c r="C76" s="14">
        <v>18.100000000000001</v>
      </c>
      <c r="D76" s="14">
        <v>8.6999999999999993</v>
      </c>
      <c r="E76" s="14">
        <v>7.8</v>
      </c>
      <c r="F76" s="14">
        <v>6.7</v>
      </c>
      <c r="G76" s="14">
        <v>9.6</v>
      </c>
      <c r="H76" s="14">
        <v>8.4</v>
      </c>
      <c r="I76" s="14">
        <v>11</v>
      </c>
      <c r="J76" s="14">
        <v>15.5</v>
      </c>
      <c r="K76" s="14">
        <v>14.7</v>
      </c>
      <c r="L76" s="14">
        <v>12.4</v>
      </c>
      <c r="M76" s="14">
        <v>11.4</v>
      </c>
      <c r="N76" s="14">
        <v>5.0999999999999996</v>
      </c>
      <c r="O76" s="14">
        <v>5.4</v>
      </c>
      <c r="P76" s="14">
        <v>5.0999999999999996</v>
      </c>
      <c r="Q76" s="14">
        <v>5</v>
      </c>
    </row>
    <row r="77" spans="1:46">
      <c r="A77" s="9" t="s">
        <v>12</v>
      </c>
      <c r="B77" s="14">
        <v>15.8</v>
      </c>
      <c r="C77" s="14">
        <v>3.2</v>
      </c>
      <c r="D77" s="14">
        <v>3.5</v>
      </c>
      <c r="E77" s="14">
        <v>2.2999999999999998</v>
      </c>
      <c r="F77" s="14">
        <v>2.8</v>
      </c>
      <c r="G77" s="14">
        <v>3.4</v>
      </c>
      <c r="H77" s="14">
        <v>3.6</v>
      </c>
      <c r="I77" s="14">
        <v>6.2</v>
      </c>
      <c r="J77" s="14">
        <v>7.9</v>
      </c>
      <c r="K77" s="14">
        <v>8</v>
      </c>
      <c r="L77" s="14">
        <v>6.8</v>
      </c>
      <c r="M77" s="14">
        <v>3.2</v>
      </c>
      <c r="N77" s="14">
        <v>1.4</v>
      </c>
      <c r="O77" s="14">
        <v>1.3</v>
      </c>
      <c r="P77" s="14">
        <v>1.3</v>
      </c>
      <c r="Q77" s="14">
        <v>1.3</v>
      </c>
    </row>
    <row r="78" spans="1:46">
      <c r="A78" s="8" t="s">
        <v>15</v>
      </c>
      <c r="B78" s="14"/>
      <c r="C78" s="14"/>
      <c r="D78" s="14"/>
      <c r="E78" s="14"/>
      <c r="F78" s="14"/>
      <c r="G78" s="14"/>
      <c r="H78" s="14"/>
      <c r="I78" s="14"/>
      <c r="J78" s="14"/>
      <c r="K78" s="14"/>
      <c r="L78" s="14"/>
      <c r="M78" s="14"/>
      <c r="N78" s="14"/>
      <c r="O78" s="14"/>
      <c r="P78" s="14"/>
      <c r="Q78" s="14"/>
    </row>
    <row r="79" spans="1:46">
      <c r="A79" s="9" t="s">
        <v>16</v>
      </c>
      <c r="B79" s="14">
        <v>3</v>
      </c>
      <c r="C79" s="14">
        <v>1.4</v>
      </c>
      <c r="D79" s="14">
        <v>1.5</v>
      </c>
      <c r="E79" s="14">
        <v>1</v>
      </c>
      <c r="F79" s="14">
        <v>1.1000000000000001</v>
      </c>
      <c r="G79" s="14">
        <v>1.3</v>
      </c>
      <c r="H79" s="14">
        <v>1.4</v>
      </c>
      <c r="I79" s="14">
        <v>2.5</v>
      </c>
      <c r="J79" s="14">
        <v>2.2000000000000002</v>
      </c>
      <c r="K79" s="14">
        <v>2.7</v>
      </c>
      <c r="L79" s="14">
        <v>2.4</v>
      </c>
      <c r="M79" s="14">
        <v>1.4</v>
      </c>
      <c r="N79" s="14">
        <v>0.7</v>
      </c>
      <c r="O79" s="14">
        <v>0.7</v>
      </c>
      <c r="P79" s="14">
        <v>0.7</v>
      </c>
      <c r="Q79" s="14">
        <v>0.8</v>
      </c>
    </row>
    <row r="80" spans="1:46">
      <c r="A80" s="9" t="s">
        <v>17</v>
      </c>
      <c r="B80" s="14">
        <v>11.4</v>
      </c>
      <c r="C80" s="14">
        <v>6.9</v>
      </c>
      <c r="D80" s="14">
        <v>7.6</v>
      </c>
      <c r="E80" s="14">
        <v>5.9</v>
      </c>
      <c r="F80" s="14">
        <v>6.3</v>
      </c>
      <c r="G80" s="14">
        <v>4.5999999999999996</v>
      </c>
      <c r="H80" s="14">
        <v>5.3</v>
      </c>
      <c r="I80" s="14">
        <v>6.7</v>
      </c>
      <c r="J80" s="14">
        <v>6.5</v>
      </c>
      <c r="K80" s="14">
        <v>6</v>
      </c>
      <c r="L80" s="14">
        <v>5</v>
      </c>
      <c r="M80" s="14">
        <v>5.9</v>
      </c>
      <c r="N80" s="14">
        <v>3</v>
      </c>
      <c r="O80" s="14">
        <v>2.9</v>
      </c>
      <c r="P80" s="14">
        <v>2.9</v>
      </c>
      <c r="Q80" s="14">
        <v>2.6</v>
      </c>
    </row>
    <row r="81" spans="1:46">
      <c r="A81" s="9" t="s">
        <v>18</v>
      </c>
      <c r="B81" s="14">
        <v>15.4</v>
      </c>
      <c r="C81" s="14">
        <v>11.7</v>
      </c>
      <c r="D81" s="14">
        <v>10.3</v>
      </c>
      <c r="E81" s="14">
        <v>11.2</v>
      </c>
      <c r="F81" s="14">
        <v>8.5</v>
      </c>
      <c r="G81" s="14">
        <v>10.9</v>
      </c>
      <c r="H81" s="14">
        <v>9.8000000000000007</v>
      </c>
      <c r="I81" s="14">
        <v>9.3000000000000007</v>
      </c>
      <c r="J81" s="14">
        <v>8.9</v>
      </c>
      <c r="K81" s="14">
        <v>12.4</v>
      </c>
      <c r="L81" s="14">
        <v>8.1</v>
      </c>
      <c r="M81" s="14">
        <v>9.5</v>
      </c>
      <c r="N81" s="14">
        <v>4.7</v>
      </c>
      <c r="O81" s="14">
        <v>4.2</v>
      </c>
      <c r="P81" s="14">
        <v>4.3</v>
      </c>
      <c r="Q81" s="14">
        <v>4.0999999999999996</v>
      </c>
    </row>
    <row r="82" spans="1:46">
      <c r="A82" s="9" t="s">
        <v>19</v>
      </c>
      <c r="B82" s="36" t="s">
        <v>65</v>
      </c>
      <c r="C82" s="14">
        <v>39.700000000000003</v>
      </c>
      <c r="D82" s="14">
        <v>27.4</v>
      </c>
      <c r="E82" s="14">
        <v>26.4</v>
      </c>
      <c r="F82" s="14">
        <v>23.4</v>
      </c>
      <c r="G82" s="14">
        <v>27</v>
      </c>
      <c r="H82" s="14">
        <v>29.2</v>
      </c>
      <c r="I82" s="14">
        <v>28.4</v>
      </c>
      <c r="J82" s="14">
        <v>18.399999999999999</v>
      </c>
      <c r="K82" s="14">
        <v>29.5</v>
      </c>
      <c r="L82" s="14">
        <v>28.8</v>
      </c>
      <c r="M82" s="14">
        <v>35.200000000000003</v>
      </c>
      <c r="N82" s="14">
        <v>13.9</v>
      </c>
      <c r="O82" s="14">
        <v>14.1</v>
      </c>
      <c r="P82" s="14">
        <v>13.8</v>
      </c>
      <c r="Q82" s="14">
        <v>13.8</v>
      </c>
    </row>
    <row r="83" spans="1:46">
      <c r="A83" s="8" t="s">
        <v>13</v>
      </c>
      <c r="B83" s="14"/>
      <c r="C83" s="14"/>
      <c r="D83" s="14"/>
      <c r="E83" s="14"/>
      <c r="F83" s="14"/>
      <c r="G83" s="14"/>
      <c r="H83" s="14"/>
      <c r="I83" s="14"/>
      <c r="J83" s="14"/>
      <c r="K83" s="14"/>
      <c r="L83" s="14"/>
      <c r="M83" s="14"/>
      <c r="N83" s="14"/>
      <c r="O83" s="14"/>
      <c r="P83" s="14"/>
      <c r="Q83" s="14"/>
    </row>
    <row r="84" spans="1:46">
      <c r="A84" s="9" t="s">
        <v>20</v>
      </c>
      <c r="B84" s="14">
        <v>3</v>
      </c>
      <c r="C84" s="14">
        <v>1.6</v>
      </c>
      <c r="D84" s="14">
        <v>1.4</v>
      </c>
      <c r="E84" s="14">
        <v>1.7</v>
      </c>
      <c r="F84" s="14">
        <v>1.3</v>
      </c>
      <c r="G84" s="14">
        <v>1.8</v>
      </c>
      <c r="H84" s="14">
        <v>1.8</v>
      </c>
      <c r="I84" s="14">
        <v>2.6</v>
      </c>
      <c r="J84" s="14">
        <v>2.7</v>
      </c>
      <c r="K84" s="14">
        <v>2.8</v>
      </c>
      <c r="L84" s="14">
        <v>2.7</v>
      </c>
      <c r="M84" s="14">
        <v>1.5</v>
      </c>
      <c r="N84" s="14">
        <v>0.7</v>
      </c>
      <c r="O84" s="14">
        <v>0.7</v>
      </c>
      <c r="P84" s="14">
        <v>0.8</v>
      </c>
      <c r="Q84" s="14">
        <v>0.8</v>
      </c>
    </row>
    <row r="85" spans="1:46">
      <c r="A85" s="9" t="s">
        <v>21</v>
      </c>
      <c r="B85" s="14">
        <v>3.8</v>
      </c>
      <c r="C85" s="14">
        <v>0.9</v>
      </c>
      <c r="D85" s="14">
        <v>1.2</v>
      </c>
      <c r="E85" s="14">
        <v>0.9</v>
      </c>
      <c r="F85" s="14">
        <v>1.4</v>
      </c>
      <c r="G85" s="14">
        <v>1.3</v>
      </c>
      <c r="H85" s="14">
        <v>1.3</v>
      </c>
      <c r="I85" s="14">
        <v>1.9</v>
      </c>
      <c r="J85" s="14">
        <v>2.4</v>
      </c>
      <c r="K85" s="14">
        <v>3.3</v>
      </c>
      <c r="L85" s="14">
        <v>2.4</v>
      </c>
      <c r="M85" s="14">
        <v>1.3</v>
      </c>
      <c r="N85" s="14">
        <v>0.6</v>
      </c>
      <c r="O85" s="14">
        <v>0.5</v>
      </c>
      <c r="P85" s="14">
        <v>0.5</v>
      </c>
      <c r="Q85" s="14">
        <v>0.5</v>
      </c>
    </row>
    <row r="86" spans="1:46">
      <c r="A86" s="10" t="s">
        <v>14</v>
      </c>
      <c r="B86" s="20">
        <v>2.5</v>
      </c>
      <c r="C86" s="20">
        <v>1</v>
      </c>
      <c r="D86" s="20">
        <v>0.9</v>
      </c>
      <c r="E86" s="20">
        <v>0.9</v>
      </c>
      <c r="F86" s="20">
        <v>1</v>
      </c>
      <c r="G86" s="20">
        <v>1.1000000000000001</v>
      </c>
      <c r="H86" s="20">
        <v>1.2</v>
      </c>
      <c r="I86" s="20">
        <v>1.8</v>
      </c>
      <c r="J86" s="20">
        <v>1.8</v>
      </c>
      <c r="K86" s="20">
        <v>2.6</v>
      </c>
      <c r="L86" s="20">
        <v>2</v>
      </c>
      <c r="M86" s="20">
        <v>1.2</v>
      </c>
      <c r="N86" s="20">
        <v>0.5</v>
      </c>
      <c r="O86" s="20">
        <v>0.5</v>
      </c>
      <c r="P86" s="20">
        <v>0.6</v>
      </c>
      <c r="Q86" s="72">
        <v>0.6</v>
      </c>
    </row>
    <row r="87" spans="1:46">
      <c r="A87" s="89"/>
      <c r="B87" s="143" t="s">
        <v>73</v>
      </c>
      <c r="C87" s="143"/>
      <c r="D87" s="143"/>
      <c r="E87" s="143"/>
      <c r="F87" s="143"/>
      <c r="G87" s="143"/>
      <c r="H87" s="143"/>
      <c r="I87" s="143"/>
      <c r="J87" s="143"/>
      <c r="K87" s="143"/>
      <c r="L87" s="143"/>
      <c r="M87" s="143"/>
      <c r="N87" s="143"/>
      <c r="O87" s="143"/>
      <c r="P87" s="143"/>
      <c r="Q87" s="143"/>
      <c r="AG87" s="18"/>
      <c r="AH87" s="18"/>
      <c r="AI87" s="18"/>
      <c r="AJ87" s="18"/>
      <c r="AK87" s="18"/>
      <c r="AL87" s="18"/>
      <c r="AM87" s="18"/>
      <c r="AN87" s="18"/>
      <c r="AO87" s="18"/>
      <c r="AP87" s="18"/>
      <c r="AQ87" s="18"/>
      <c r="AR87" s="18"/>
      <c r="AS87" s="18"/>
      <c r="AT87" s="18"/>
    </row>
    <row r="88" spans="1:46">
      <c r="A88" s="30" t="s">
        <v>40</v>
      </c>
      <c r="B88" s="28"/>
      <c r="C88" s="28"/>
      <c r="D88" s="28"/>
      <c r="E88" s="28"/>
      <c r="F88" s="28"/>
      <c r="G88" s="28"/>
      <c r="H88" s="28"/>
      <c r="I88" s="28"/>
      <c r="J88" s="28"/>
      <c r="K88" s="28"/>
      <c r="L88" s="28"/>
      <c r="M88" s="28"/>
      <c r="N88" s="28"/>
      <c r="O88" s="28"/>
      <c r="P88" s="28"/>
    </row>
    <row r="89" spans="1:46">
      <c r="A89" s="8" t="s">
        <v>4</v>
      </c>
      <c r="B89" s="15"/>
      <c r="C89" s="15"/>
      <c r="D89" s="15"/>
      <c r="E89" s="15"/>
      <c r="F89" s="15"/>
      <c r="G89" s="15"/>
      <c r="H89" s="15"/>
      <c r="I89" s="15"/>
      <c r="J89" s="15"/>
      <c r="K89" s="15"/>
      <c r="L89" s="15"/>
      <c r="M89" s="15"/>
      <c r="N89" s="15"/>
      <c r="O89" s="15"/>
      <c r="P89" s="15"/>
    </row>
    <row r="90" spans="1:46">
      <c r="A90" s="9" t="s">
        <v>5</v>
      </c>
      <c r="B90" s="14">
        <v>0.3</v>
      </c>
      <c r="C90" s="14">
        <v>0.6</v>
      </c>
      <c r="D90" s="14">
        <v>0.5</v>
      </c>
      <c r="E90" s="14">
        <v>0.3</v>
      </c>
      <c r="F90" s="14">
        <v>0.3</v>
      </c>
      <c r="G90" s="14">
        <v>0.4</v>
      </c>
      <c r="H90" s="14">
        <v>0.4</v>
      </c>
      <c r="I90" s="14">
        <v>0.3</v>
      </c>
      <c r="J90" s="14">
        <v>0.9</v>
      </c>
      <c r="K90" s="14">
        <v>0.9</v>
      </c>
      <c r="L90" s="14">
        <v>0.3</v>
      </c>
      <c r="M90" s="14">
        <v>0.3</v>
      </c>
      <c r="N90" s="14">
        <v>0.2</v>
      </c>
      <c r="O90" s="14">
        <v>0.2</v>
      </c>
      <c r="P90" s="14">
        <v>0.2</v>
      </c>
      <c r="Q90" s="14">
        <v>0.2</v>
      </c>
    </row>
    <row r="91" spans="1:46">
      <c r="A91" s="9" t="s">
        <v>6</v>
      </c>
      <c r="B91" s="14">
        <v>0.3</v>
      </c>
      <c r="C91" s="14">
        <v>0.3</v>
      </c>
      <c r="D91" s="14">
        <v>0.3</v>
      </c>
      <c r="E91" s="14">
        <v>0.2</v>
      </c>
      <c r="F91" s="14">
        <v>0.2</v>
      </c>
      <c r="G91" s="14">
        <v>0.4</v>
      </c>
      <c r="H91" s="14">
        <v>0.3</v>
      </c>
      <c r="I91" s="14">
        <v>0.5</v>
      </c>
      <c r="J91" s="14">
        <v>1.1000000000000001</v>
      </c>
      <c r="K91" s="14">
        <v>0.9</v>
      </c>
      <c r="L91" s="14">
        <v>0.4</v>
      </c>
      <c r="M91" s="14">
        <v>0.2</v>
      </c>
      <c r="N91" s="14">
        <v>0.2</v>
      </c>
      <c r="O91" s="14">
        <v>0.1</v>
      </c>
      <c r="P91" s="14">
        <v>0.1</v>
      </c>
      <c r="Q91" s="14">
        <v>0.1</v>
      </c>
    </row>
    <row r="92" spans="1:46">
      <c r="A92" s="9" t="s">
        <v>7</v>
      </c>
      <c r="B92" s="14">
        <v>2.2000000000000002</v>
      </c>
      <c r="C92" s="14">
        <v>0.8</v>
      </c>
      <c r="D92" s="14">
        <v>0.8</v>
      </c>
      <c r="E92" s="14">
        <v>0.6</v>
      </c>
      <c r="F92" s="14">
        <v>0.4</v>
      </c>
      <c r="G92" s="14">
        <v>0.5</v>
      </c>
      <c r="H92" s="14">
        <v>0.7</v>
      </c>
      <c r="I92" s="14">
        <v>0.6</v>
      </c>
      <c r="J92" s="14">
        <v>1.4</v>
      </c>
      <c r="K92" s="14">
        <v>1.4</v>
      </c>
      <c r="L92" s="14">
        <v>0.7</v>
      </c>
      <c r="M92" s="14">
        <v>1.2</v>
      </c>
      <c r="N92" s="14">
        <v>0.4</v>
      </c>
      <c r="O92" s="14">
        <v>0.4</v>
      </c>
      <c r="P92" s="14">
        <v>0.4</v>
      </c>
      <c r="Q92" s="14">
        <v>0.4</v>
      </c>
    </row>
    <row r="93" spans="1:46">
      <c r="A93" s="9" t="s">
        <v>8</v>
      </c>
      <c r="B93" s="14">
        <v>2.4</v>
      </c>
      <c r="C93" s="14">
        <v>0.6</v>
      </c>
      <c r="D93" s="14">
        <v>0.6</v>
      </c>
      <c r="E93" s="14">
        <v>0.5</v>
      </c>
      <c r="F93" s="14">
        <v>0.6</v>
      </c>
      <c r="G93" s="14">
        <v>0.6</v>
      </c>
      <c r="H93" s="14">
        <v>0.5</v>
      </c>
      <c r="I93" s="14">
        <v>0.5</v>
      </c>
      <c r="J93" s="14">
        <v>1.1000000000000001</v>
      </c>
      <c r="K93" s="14">
        <v>1.1000000000000001</v>
      </c>
      <c r="L93" s="14">
        <v>0.3</v>
      </c>
      <c r="M93" s="14">
        <v>1.1000000000000001</v>
      </c>
      <c r="N93" s="14">
        <v>0.1</v>
      </c>
      <c r="O93" s="14">
        <v>0.1</v>
      </c>
      <c r="P93" s="14">
        <v>0.2</v>
      </c>
      <c r="Q93" s="14">
        <v>0.2</v>
      </c>
    </row>
    <row r="94" spans="1:46">
      <c r="A94" s="9" t="s">
        <v>9</v>
      </c>
      <c r="B94" s="14">
        <v>2.2000000000000002</v>
      </c>
      <c r="C94" s="14">
        <v>0.6</v>
      </c>
      <c r="D94" s="14">
        <v>0.6</v>
      </c>
      <c r="E94" s="14">
        <v>0.5</v>
      </c>
      <c r="F94" s="14">
        <v>0.4</v>
      </c>
      <c r="G94" s="14">
        <v>0.5</v>
      </c>
      <c r="H94" s="14">
        <v>0.5</v>
      </c>
      <c r="I94" s="14">
        <v>0.6</v>
      </c>
      <c r="J94" s="14">
        <v>1.1000000000000001</v>
      </c>
      <c r="K94" s="14">
        <v>1.2</v>
      </c>
      <c r="L94" s="14">
        <v>0.8</v>
      </c>
      <c r="M94" s="14">
        <v>1.1000000000000001</v>
      </c>
      <c r="N94" s="14">
        <v>0.1</v>
      </c>
      <c r="O94" s="14">
        <v>0.1</v>
      </c>
      <c r="P94" s="14">
        <v>0.2</v>
      </c>
      <c r="Q94" s="14">
        <v>0.2</v>
      </c>
    </row>
    <row r="95" spans="1:46">
      <c r="A95" s="9" t="s">
        <v>10</v>
      </c>
      <c r="B95" s="14">
        <v>0.8</v>
      </c>
      <c r="C95" s="14">
        <v>0.9</v>
      </c>
      <c r="D95" s="14">
        <v>0.7</v>
      </c>
      <c r="E95" s="14">
        <v>0.8</v>
      </c>
      <c r="F95" s="14">
        <v>0.7</v>
      </c>
      <c r="G95" s="14">
        <v>0.9</v>
      </c>
      <c r="H95" s="14">
        <v>0.8</v>
      </c>
      <c r="I95" s="14">
        <v>0.7</v>
      </c>
      <c r="J95" s="14">
        <v>1.6</v>
      </c>
      <c r="K95" s="14">
        <v>1.5</v>
      </c>
      <c r="L95" s="14">
        <v>0.4</v>
      </c>
      <c r="M95" s="14">
        <v>0.4</v>
      </c>
      <c r="N95" s="14">
        <v>0.1</v>
      </c>
      <c r="O95" s="14">
        <v>0.1</v>
      </c>
      <c r="P95" s="14">
        <v>0.1</v>
      </c>
      <c r="Q95" s="14">
        <v>0.1</v>
      </c>
    </row>
    <row r="96" spans="1:46">
      <c r="A96" s="9" t="s">
        <v>11</v>
      </c>
      <c r="B96" s="14">
        <v>44.6</v>
      </c>
      <c r="C96" s="14">
        <v>13.7</v>
      </c>
      <c r="D96" s="14">
        <v>6.3</v>
      </c>
      <c r="E96" s="14">
        <v>6.3</v>
      </c>
      <c r="F96" s="14">
        <v>6.1</v>
      </c>
      <c r="G96" s="14">
        <v>6.6</v>
      </c>
      <c r="H96" s="14">
        <v>5.3</v>
      </c>
      <c r="I96" s="14">
        <v>4.4000000000000004</v>
      </c>
      <c r="J96" s="14">
        <v>5.0999999999999996</v>
      </c>
      <c r="K96" s="14">
        <v>8.1</v>
      </c>
      <c r="L96" s="14">
        <v>5.4</v>
      </c>
      <c r="M96" s="14">
        <v>21.6</v>
      </c>
      <c r="N96" s="14">
        <v>3.8</v>
      </c>
      <c r="O96" s="14">
        <v>4.4000000000000004</v>
      </c>
      <c r="P96" s="14">
        <v>4.5</v>
      </c>
      <c r="Q96" s="14">
        <v>4.3</v>
      </c>
    </row>
    <row r="97" spans="1:46">
      <c r="A97" s="9" t="s">
        <v>12</v>
      </c>
      <c r="B97" s="14">
        <v>1.8</v>
      </c>
      <c r="C97" s="14">
        <v>1.6</v>
      </c>
      <c r="D97" s="14">
        <v>1.6</v>
      </c>
      <c r="E97" s="14">
        <v>1.1000000000000001</v>
      </c>
      <c r="F97" s="14">
        <v>1.1000000000000001</v>
      </c>
      <c r="G97" s="14">
        <v>1.2</v>
      </c>
      <c r="H97" s="14">
        <v>1.4</v>
      </c>
      <c r="I97" s="14">
        <v>1.9</v>
      </c>
      <c r="J97" s="14">
        <v>2.6</v>
      </c>
      <c r="K97" s="14">
        <v>2.8</v>
      </c>
      <c r="L97" s="14">
        <v>1.7</v>
      </c>
      <c r="M97" s="14">
        <v>0.9</v>
      </c>
      <c r="N97" s="14">
        <v>0.2</v>
      </c>
      <c r="O97" s="14">
        <v>0.2</v>
      </c>
      <c r="P97" s="14">
        <v>0.1</v>
      </c>
      <c r="Q97" s="14">
        <v>0.2</v>
      </c>
    </row>
    <row r="98" spans="1:46">
      <c r="A98" s="8" t="s">
        <v>15</v>
      </c>
      <c r="B98" s="14"/>
      <c r="C98" s="14"/>
      <c r="D98" s="14"/>
      <c r="E98" s="14"/>
      <c r="F98" s="14"/>
      <c r="G98" s="14"/>
      <c r="H98" s="14"/>
      <c r="I98" s="14"/>
      <c r="J98" s="14"/>
      <c r="K98" s="14"/>
      <c r="L98" s="14"/>
      <c r="M98" s="14"/>
      <c r="N98" s="14"/>
      <c r="O98" s="14"/>
      <c r="P98" s="14"/>
      <c r="Q98" s="14"/>
    </row>
    <row r="99" spans="1:46">
      <c r="A99" s="9" t="s">
        <v>16</v>
      </c>
      <c r="B99" s="14">
        <v>1</v>
      </c>
      <c r="C99" s="14">
        <v>0.8</v>
      </c>
      <c r="D99" s="14">
        <v>1</v>
      </c>
      <c r="E99" s="14">
        <v>0.6</v>
      </c>
      <c r="F99" s="14">
        <v>0.7</v>
      </c>
      <c r="G99" s="14">
        <v>0.7</v>
      </c>
      <c r="H99" s="14">
        <v>1</v>
      </c>
      <c r="I99" s="14">
        <v>1.1000000000000001</v>
      </c>
      <c r="J99" s="14">
        <v>1.2</v>
      </c>
      <c r="K99" s="14">
        <v>1.1000000000000001</v>
      </c>
      <c r="L99" s="14">
        <v>1.3</v>
      </c>
      <c r="M99" s="14">
        <v>0.7</v>
      </c>
      <c r="N99" s="14">
        <v>0.5</v>
      </c>
      <c r="O99" s="14">
        <v>0.5</v>
      </c>
      <c r="P99" s="14">
        <v>0.5</v>
      </c>
      <c r="Q99" s="14">
        <v>0.5</v>
      </c>
    </row>
    <row r="100" spans="1:46">
      <c r="A100" s="9" t="s">
        <v>17</v>
      </c>
      <c r="B100" s="14">
        <v>5</v>
      </c>
      <c r="C100" s="14">
        <v>5.5</v>
      </c>
      <c r="D100" s="14">
        <v>6.2</v>
      </c>
      <c r="E100" s="14">
        <v>4.5</v>
      </c>
      <c r="F100" s="14">
        <v>5.5</v>
      </c>
      <c r="G100" s="14">
        <v>4.5</v>
      </c>
      <c r="H100" s="14">
        <v>4.3</v>
      </c>
      <c r="I100" s="14">
        <v>4.5999999999999996</v>
      </c>
      <c r="J100" s="14">
        <v>4</v>
      </c>
      <c r="K100" s="14">
        <v>4.0999999999999996</v>
      </c>
      <c r="L100" s="14">
        <v>4.0999999999999996</v>
      </c>
      <c r="M100" s="14">
        <v>3.7</v>
      </c>
      <c r="N100" s="14">
        <v>2.8</v>
      </c>
      <c r="O100" s="14">
        <v>2.8</v>
      </c>
      <c r="P100" s="14">
        <v>2.8</v>
      </c>
      <c r="Q100" s="14">
        <v>2.6</v>
      </c>
    </row>
    <row r="101" spans="1:46">
      <c r="A101" s="9" t="s">
        <v>18</v>
      </c>
      <c r="B101" s="14">
        <v>7.6</v>
      </c>
      <c r="C101" s="14">
        <v>8.1</v>
      </c>
      <c r="D101" s="14">
        <v>9.1</v>
      </c>
      <c r="E101" s="14">
        <v>8.8000000000000007</v>
      </c>
      <c r="F101" s="14">
        <v>7.9</v>
      </c>
      <c r="G101" s="14">
        <v>8.1</v>
      </c>
      <c r="H101" s="14">
        <v>7.9</v>
      </c>
      <c r="I101" s="14">
        <v>6.6</v>
      </c>
      <c r="J101" s="14">
        <v>6</v>
      </c>
      <c r="K101" s="14">
        <v>9.3000000000000007</v>
      </c>
      <c r="L101" s="14">
        <v>5.6</v>
      </c>
      <c r="M101" s="14">
        <v>6.1</v>
      </c>
      <c r="N101" s="14">
        <v>4.4000000000000004</v>
      </c>
      <c r="O101" s="14">
        <v>4.0999999999999996</v>
      </c>
      <c r="P101" s="14">
        <v>4.0999999999999996</v>
      </c>
      <c r="Q101" s="14">
        <v>3.8</v>
      </c>
    </row>
    <row r="102" spans="1:46">
      <c r="A102" s="9" t="s">
        <v>19</v>
      </c>
      <c r="B102" s="14">
        <v>33.700000000000003</v>
      </c>
      <c r="C102" s="14">
        <v>25</v>
      </c>
      <c r="D102" s="14">
        <v>27.3</v>
      </c>
      <c r="E102" s="14">
        <v>18.8</v>
      </c>
      <c r="F102" s="14">
        <v>18.3</v>
      </c>
      <c r="G102" s="14">
        <v>21.3</v>
      </c>
      <c r="H102" s="14">
        <v>23.6</v>
      </c>
      <c r="I102" s="14">
        <v>19.100000000000001</v>
      </c>
      <c r="J102" s="14">
        <v>17.2</v>
      </c>
      <c r="K102" s="14">
        <v>22.1</v>
      </c>
      <c r="L102" s="14">
        <v>20</v>
      </c>
      <c r="M102" s="14">
        <v>21.5</v>
      </c>
      <c r="N102" s="14">
        <v>12.6</v>
      </c>
      <c r="O102" s="14">
        <v>12.4</v>
      </c>
      <c r="P102" s="14">
        <v>12.3</v>
      </c>
      <c r="Q102" s="14">
        <v>11.8</v>
      </c>
    </row>
    <row r="103" spans="1:46">
      <c r="A103" s="8" t="s">
        <v>13</v>
      </c>
      <c r="B103" s="14"/>
      <c r="C103" s="14"/>
      <c r="D103" s="14"/>
      <c r="E103" s="14"/>
      <c r="F103" s="14"/>
      <c r="G103" s="14"/>
      <c r="H103" s="14"/>
      <c r="I103" s="14"/>
      <c r="J103" s="14"/>
      <c r="K103" s="14"/>
      <c r="L103" s="14"/>
      <c r="M103" s="14"/>
      <c r="N103" s="14"/>
      <c r="O103" s="14"/>
      <c r="P103" s="14"/>
      <c r="Q103" s="14"/>
    </row>
    <row r="104" spans="1:46">
      <c r="A104" s="9" t="s">
        <v>20</v>
      </c>
      <c r="B104" s="14">
        <v>0.7</v>
      </c>
      <c r="C104" s="14">
        <v>0.4</v>
      </c>
      <c r="D104" s="14">
        <v>0.3</v>
      </c>
      <c r="E104" s="14">
        <v>0.2</v>
      </c>
      <c r="F104" s="14">
        <v>0.2</v>
      </c>
      <c r="G104" s="14">
        <v>0.3</v>
      </c>
      <c r="H104" s="14">
        <v>0.2</v>
      </c>
      <c r="I104" s="14">
        <v>0.3</v>
      </c>
      <c r="J104" s="14">
        <v>0.7</v>
      </c>
      <c r="K104" s="14">
        <v>0.6</v>
      </c>
      <c r="L104" s="14">
        <v>0.3</v>
      </c>
      <c r="M104" s="14">
        <v>0.4</v>
      </c>
      <c r="N104" s="14">
        <v>0.1</v>
      </c>
      <c r="O104" s="14">
        <v>0.2</v>
      </c>
      <c r="P104" s="14">
        <v>0.2</v>
      </c>
      <c r="Q104" s="14">
        <v>0.2</v>
      </c>
    </row>
    <row r="105" spans="1:46">
      <c r="A105" s="9" t="s">
        <v>21</v>
      </c>
      <c r="B105" s="14">
        <v>0.5</v>
      </c>
      <c r="C105" s="14">
        <v>0.3</v>
      </c>
      <c r="D105" s="14">
        <v>0.2</v>
      </c>
      <c r="E105" s="14">
        <v>0.2</v>
      </c>
      <c r="F105" s="14">
        <v>0.2</v>
      </c>
      <c r="G105" s="14">
        <v>0.2</v>
      </c>
      <c r="H105" s="14">
        <v>0.3</v>
      </c>
      <c r="I105" s="14">
        <v>0.2</v>
      </c>
      <c r="J105" s="14">
        <v>0.5</v>
      </c>
      <c r="K105" s="14">
        <v>0.6</v>
      </c>
      <c r="L105" s="14">
        <v>0.2</v>
      </c>
      <c r="M105" s="14">
        <v>0.3</v>
      </c>
      <c r="N105" s="14">
        <v>0.1</v>
      </c>
      <c r="O105" s="14">
        <v>0.1</v>
      </c>
      <c r="P105" s="14">
        <v>0.1</v>
      </c>
      <c r="Q105" s="14">
        <v>0.1</v>
      </c>
    </row>
    <row r="106" spans="1:46" s="6" customFormat="1" ht="15">
      <c r="A106" s="10" t="s">
        <v>14</v>
      </c>
      <c r="B106" s="20">
        <v>0.6</v>
      </c>
      <c r="C106" s="20">
        <v>0.2</v>
      </c>
      <c r="D106" s="20">
        <v>0.2</v>
      </c>
      <c r="E106" s="20">
        <v>0.2</v>
      </c>
      <c r="F106" s="20">
        <v>0.1</v>
      </c>
      <c r="G106" s="20">
        <v>0.1</v>
      </c>
      <c r="H106" s="20">
        <v>0.2</v>
      </c>
      <c r="I106" s="20">
        <v>0.2</v>
      </c>
      <c r="J106" s="20">
        <v>0.5</v>
      </c>
      <c r="K106" s="20">
        <v>0.4</v>
      </c>
      <c r="L106" s="20">
        <v>0.2</v>
      </c>
      <c r="M106" s="20">
        <v>0.3</v>
      </c>
      <c r="N106" s="20">
        <v>0.1</v>
      </c>
      <c r="O106" s="20">
        <v>0.1</v>
      </c>
      <c r="P106" s="20">
        <v>0.1</v>
      </c>
      <c r="Q106" s="72">
        <v>0.1</v>
      </c>
    </row>
    <row r="107" spans="1:46">
      <c r="A107" s="89"/>
      <c r="B107" s="143" t="s">
        <v>74</v>
      </c>
      <c r="C107" s="143"/>
      <c r="D107" s="143"/>
      <c r="E107" s="143"/>
      <c r="F107" s="143"/>
      <c r="G107" s="143"/>
      <c r="H107" s="143"/>
      <c r="I107" s="143"/>
      <c r="J107" s="143"/>
      <c r="K107" s="143"/>
      <c r="L107" s="143"/>
      <c r="M107" s="143"/>
      <c r="N107" s="143"/>
      <c r="O107" s="143"/>
      <c r="P107" s="143"/>
      <c r="Q107" s="143"/>
      <c r="AG107" s="18"/>
      <c r="AH107" s="18"/>
      <c r="AI107" s="18"/>
      <c r="AJ107" s="18"/>
      <c r="AK107" s="18"/>
      <c r="AL107" s="18"/>
      <c r="AM107" s="18"/>
      <c r="AN107" s="18"/>
      <c r="AO107" s="18"/>
      <c r="AP107" s="18"/>
      <c r="AQ107" s="18"/>
      <c r="AR107" s="18"/>
      <c r="AS107" s="18"/>
      <c r="AT107" s="18"/>
    </row>
    <row r="108" spans="1:46">
      <c r="A108" s="30" t="s">
        <v>41</v>
      </c>
      <c r="B108" s="14"/>
      <c r="C108" s="28"/>
      <c r="D108" s="28"/>
      <c r="E108" s="28"/>
      <c r="F108" s="28"/>
      <c r="G108" s="28"/>
      <c r="H108" s="28"/>
      <c r="I108" s="28"/>
      <c r="J108" s="28"/>
      <c r="K108" s="28"/>
      <c r="L108" s="28"/>
      <c r="M108" s="28"/>
      <c r="N108" s="28"/>
      <c r="O108" s="28"/>
      <c r="P108" s="28"/>
    </row>
    <row r="109" spans="1:46">
      <c r="A109" s="8" t="s">
        <v>4</v>
      </c>
      <c r="B109" s="14"/>
      <c r="C109" s="15"/>
      <c r="D109" s="15"/>
      <c r="E109" s="15"/>
      <c r="F109" s="15"/>
      <c r="G109" s="15"/>
      <c r="H109" s="15"/>
      <c r="I109" s="15"/>
      <c r="J109" s="15"/>
      <c r="K109" s="15"/>
      <c r="L109" s="15"/>
      <c r="M109" s="15"/>
      <c r="N109" s="15"/>
      <c r="O109" s="15"/>
      <c r="P109" s="15"/>
    </row>
    <row r="110" spans="1:46">
      <c r="A110" s="9" t="s">
        <v>5</v>
      </c>
      <c r="B110" s="14">
        <v>4.2</v>
      </c>
      <c r="C110" s="14">
        <v>1.2</v>
      </c>
      <c r="D110" s="14">
        <v>2</v>
      </c>
      <c r="E110" s="14">
        <v>1.6</v>
      </c>
      <c r="F110" s="14">
        <v>1.8</v>
      </c>
      <c r="G110" s="14">
        <v>1.5</v>
      </c>
      <c r="H110" s="14">
        <v>2.1</v>
      </c>
      <c r="I110" s="14">
        <v>2.7</v>
      </c>
      <c r="J110" s="14">
        <v>2.7</v>
      </c>
      <c r="K110" s="14">
        <v>4.5999999999999996</v>
      </c>
      <c r="L110" s="14">
        <v>3.1</v>
      </c>
      <c r="M110" s="14">
        <v>1.3</v>
      </c>
      <c r="N110" s="14">
        <v>0.7</v>
      </c>
      <c r="O110" s="14">
        <v>0.7</v>
      </c>
      <c r="P110" s="14">
        <v>0.7</v>
      </c>
      <c r="Q110" s="14">
        <v>0.7</v>
      </c>
    </row>
    <row r="111" spans="1:46">
      <c r="A111" s="9" t="s">
        <v>6</v>
      </c>
      <c r="B111" s="14">
        <v>6.2</v>
      </c>
      <c r="C111" s="14">
        <v>1.8</v>
      </c>
      <c r="D111" s="14">
        <v>1.8</v>
      </c>
      <c r="E111" s="14">
        <v>2</v>
      </c>
      <c r="F111" s="14">
        <v>1.3</v>
      </c>
      <c r="G111" s="14">
        <v>2.2000000000000002</v>
      </c>
      <c r="H111" s="14">
        <v>1.8</v>
      </c>
      <c r="I111" s="14">
        <v>4.3</v>
      </c>
      <c r="J111" s="14">
        <v>3.8</v>
      </c>
      <c r="K111" s="14">
        <v>5.3</v>
      </c>
      <c r="L111" s="14">
        <v>4.3</v>
      </c>
      <c r="M111" s="14">
        <v>2.2000000000000002</v>
      </c>
      <c r="N111" s="14">
        <v>1.1000000000000001</v>
      </c>
      <c r="O111" s="14">
        <v>1</v>
      </c>
      <c r="P111" s="14">
        <v>1</v>
      </c>
      <c r="Q111" s="14">
        <v>1</v>
      </c>
    </row>
    <row r="112" spans="1:46">
      <c r="A112" s="9" t="s">
        <v>7</v>
      </c>
      <c r="B112" s="14">
        <v>5.9</v>
      </c>
      <c r="C112" s="14">
        <v>2.6</v>
      </c>
      <c r="D112" s="14">
        <v>2.2999999999999998</v>
      </c>
      <c r="E112" s="14">
        <v>2.5</v>
      </c>
      <c r="F112" s="14">
        <v>2.2999999999999998</v>
      </c>
      <c r="G112" s="14">
        <v>2.7</v>
      </c>
      <c r="H112" s="14">
        <v>3.6</v>
      </c>
      <c r="I112" s="14">
        <v>5.7</v>
      </c>
      <c r="J112" s="14">
        <v>4.2</v>
      </c>
      <c r="K112" s="14">
        <v>5.6</v>
      </c>
      <c r="L112" s="14">
        <v>5.5</v>
      </c>
      <c r="M112" s="14">
        <v>2.7</v>
      </c>
      <c r="N112" s="14">
        <v>1.2</v>
      </c>
      <c r="O112" s="14">
        <v>1.2</v>
      </c>
      <c r="P112" s="14">
        <v>1.2</v>
      </c>
      <c r="Q112" s="14">
        <v>1.2</v>
      </c>
    </row>
    <row r="113" spans="1:46">
      <c r="A113" s="9" t="s">
        <v>8</v>
      </c>
      <c r="B113" s="14">
        <v>4.4000000000000004</v>
      </c>
      <c r="C113" s="14">
        <v>3.1</v>
      </c>
      <c r="D113" s="14">
        <v>2.8</v>
      </c>
      <c r="E113" s="14">
        <v>3.2</v>
      </c>
      <c r="F113" s="14">
        <v>3.1</v>
      </c>
      <c r="G113" s="14">
        <v>3</v>
      </c>
      <c r="H113" s="14">
        <v>4</v>
      </c>
      <c r="I113" s="14">
        <v>4.3</v>
      </c>
      <c r="J113" s="14">
        <v>7.2</v>
      </c>
      <c r="K113" s="14">
        <v>5.3</v>
      </c>
      <c r="L113" s="14">
        <v>5.8</v>
      </c>
      <c r="M113" s="14">
        <v>2.7</v>
      </c>
      <c r="N113" s="14">
        <v>1.4</v>
      </c>
      <c r="O113" s="14">
        <v>1.3</v>
      </c>
      <c r="P113" s="14">
        <v>1.3</v>
      </c>
      <c r="Q113" s="14">
        <v>1.2</v>
      </c>
    </row>
    <row r="114" spans="1:46">
      <c r="A114" s="9" t="s">
        <v>9</v>
      </c>
      <c r="B114" s="14">
        <v>9.4</v>
      </c>
      <c r="C114" s="14">
        <v>2.8</v>
      </c>
      <c r="D114" s="14">
        <v>4</v>
      </c>
      <c r="E114" s="14">
        <v>3.2</v>
      </c>
      <c r="F114" s="14">
        <v>3.4</v>
      </c>
      <c r="G114" s="14">
        <v>3.7</v>
      </c>
      <c r="H114" s="14">
        <v>3.6</v>
      </c>
      <c r="I114" s="14">
        <v>4.5999999999999996</v>
      </c>
      <c r="J114" s="14">
        <v>4.5</v>
      </c>
      <c r="K114" s="14">
        <v>6.7</v>
      </c>
      <c r="L114" s="14">
        <v>7.6</v>
      </c>
      <c r="M114" s="14">
        <v>3.5</v>
      </c>
      <c r="N114" s="14">
        <v>1.4</v>
      </c>
      <c r="O114" s="14">
        <v>1.3</v>
      </c>
      <c r="P114" s="14">
        <v>1.3</v>
      </c>
      <c r="Q114" s="14">
        <v>1.4</v>
      </c>
    </row>
    <row r="115" spans="1:46">
      <c r="A115" s="9" t="s">
        <v>10</v>
      </c>
      <c r="B115" s="14">
        <v>12.6</v>
      </c>
      <c r="C115" s="14">
        <v>5</v>
      </c>
      <c r="D115" s="14">
        <v>5.0999999999999996</v>
      </c>
      <c r="E115" s="14">
        <v>4.5</v>
      </c>
      <c r="F115" s="14">
        <v>4.5</v>
      </c>
      <c r="G115" s="14">
        <v>4.5</v>
      </c>
      <c r="H115" s="14">
        <v>7.6</v>
      </c>
      <c r="I115" s="14">
        <v>8.3000000000000007</v>
      </c>
      <c r="J115" s="14">
        <v>7.9</v>
      </c>
      <c r="K115" s="14">
        <v>9.1999999999999993</v>
      </c>
      <c r="L115" s="14">
        <v>8.1</v>
      </c>
      <c r="M115" s="14">
        <v>5</v>
      </c>
      <c r="N115" s="14">
        <v>2.5</v>
      </c>
      <c r="O115" s="14">
        <v>2.4</v>
      </c>
      <c r="P115" s="14">
        <v>2.2999999999999998</v>
      </c>
      <c r="Q115" s="14">
        <v>2.2999999999999998</v>
      </c>
    </row>
    <row r="116" spans="1:46">
      <c r="A116" s="9" t="s">
        <v>11</v>
      </c>
      <c r="B116" s="14">
        <v>19.600000000000001</v>
      </c>
      <c r="C116" s="14">
        <v>11.8</v>
      </c>
      <c r="D116" s="14">
        <v>6</v>
      </c>
      <c r="E116" s="14">
        <v>4.5999999999999996</v>
      </c>
      <c r="F116" s="14">
        <v>2.8</v>
      </c>
      <c r="G116" s="14">
        <v>7</v>
      </c>
      <c r="H116" s="14">
        <v>6.5</v>
      </c>
      <c r="I116" s="14">
        <v>10.1</v>
      </c>
      <c r="J116" s="14">
        <v>14.6</v>
      </c>
      <c r="K116" s="14">
        <v>12.3</v>
      </c>
      <c r="L116" s="14">
        <v>11.2</v>
      </c>
      <c r="M116" s="14">
        <v>8.1999999999999993</v>
      </c>
      <c r="N116" s="14">
        <v>3.4</v>
      </c>
      <c r="O116" s="14">
        <v>3.1</v>
      </c>
      <c r="P116" s="14">
        <v>2.4</v>
      </c>
      <c r="Q116" s="14">
        <v>2.6</v>
      </c>
    </row>
    <row r="117" spans="1:46">
      <c r="A117" s="9" t="s">
        <v>12</v>
      </c>
      <c r="B117" s="14">
        <v>15.7</v>
      </c>
      <c r="C117" s="14">
        <v>2.8</v>
      </c>
      <c r="D117" s="14">
        <v>3.1</v>
      </c>
      <c r="E117" s="14">
        <v>2</v>
      </c>
      <c r="F117" s="14">
        <v>2.6</v>
      </c>
      <c r="G117" s="14">
        <v>3.2</v>
      </c>
      <c r="H117" s="14">
        <v>3.3</v>
      </c>
      <c r="I117" s="14">
        <v>5.9</v>
      </c>
      <c r="J117" s="14">
        <v>7.5</v>
      </c>
      <c r="K117" s="14">
        <v>7.5</v>
      </c>
      <c r="L117" s="14">
        <v>6.6</v>
      </c>
      <c r="M117" s="14">
        <v>3.1</v>
      </c>
      <c r="N117" s="14">
        <v>1.4</v>
      </c>
      <c r="O117" s="14">
        <v>1.3</v>
      </c>
      <c r="P117" s="14">
        <v>1.3</v>
      </c>
      <c r="Q117" s="14">
        <v>1.3</v>
      </c>
    </row>
    <row r="118" spans="1:46">
      <c r="A118" s="8" t="s">
        <v>15</v>
      </c>
      <c r="B118" s="14"/>
      <c r="C118" s="14"/>
      <c r="D118" s="14"/>
      <c r="E118" s="14"/>
      <c r="F118" s="14"/>
      <c r="G118" s="14"/>
      <c r="H118" s="14"/>
      <c r="I118" s="14"/>
      <c r="J118" s="14"/>
      <c r="K118" s="14"/>
      <c r="L118" s="14"/>
      <c r="M118" s="14"/>
      <c r="N118" s="14"/>
      <c r="O118" s="14"/>
      <c r="P118" s="14"/>
      <c r="Q118" s="14"/>
    </row>
    <row r="119" spans="1:46">
      <c r="A119" s="9" t="s">
        <v>16</v>
      </c>
      <c r="B119" s="14">
        <v>2.8</v>
      </c>
      <c r="C119" s="14">
        <v>1.1000000000000001</v>
      </c>
      <c r="D119" s="14">
        <v>1.1000000000000001</v>
      </c>
      <c r="E119" s="14">
        <v>0.8</v>
      </c>
      <c r="F119" s="14">
        <v>0.8</v>
      </c>
      <c r="G119" s="14">
        <v>1.1000000000000001</v>
      </c>
      <c r="H119" s="14">
        <v>1</v>
      </c>
      <c r="I119" s="14">
        <v>2.2000000000000002</v>
      </c>
      <c r="J119" s="14">
        <v>1.8</v>
      </c>
      <c r="K119" s="14">
        <v>2.5</v>
      </c>
      <c r="L119" s="14">
        <v>2</v>
      </c>
      <c r="M119" s="14">
        <v>1.2</v>
      </c>
      <c r="N119" s="14">
        <v>0.5</v>
      </c>
      <c r="O119" s="14">
        <v>0.5</v>
      </c>
      <c r="P119" s="14">
        <v>0.5</v>
      </c>
      <c r="Q119" s="14">
        <v>0.6</v>
      </c>
    </row>
    <row r="120" spans="1:46">
      <c r="A120" s="9" t="s">
        <v>17</v>
      </c>
      <c r="B120" s="14">
        <v>10.199999999999999</v>
      </c>
      <c r="C120" s="14">
        <v>4.2</v>
      </c>
      <c r="D120" s="14">
        <v>4.4000000000000004</v>
      </c>
      <c r="E120" s="14">
        <v>3.8</v>
      </c>
      <c r="F120" s="14">
        <v>3.1</v>
      </c>
      <c r="G120" s="14">
        <v>1</v>
      </c>
      <c r="H120" s="14">
        <v>3.1</v>
      </c>
      <c r="I120" s="14">
        <v>4.9000000000000004</v>
      </c>
      <c r="J120" s="14">
        <v>5.0999999999999996</v>
      </c>
      <c r="K120" s="14">
        <v>4.4000000000000004</v>
      </c>
      <c r="L120" s="14">
        <v>2.9</v>
      </c>
      <c r="M120" s="14">
        <v>4.5999999999999996</v>
      </c>
      <c r="N120" s="14">
        <v>1.1000000000000001</v>
      </c>
      <c r="O120" s="14">
        <v>0.8</v>
      </c>
      <c r="P120" s="14">
        <v>0.8</v>
      </c>
      <c r="Q120" s="14">
        <v>0</v>
      </c>
    </row>
    <row r="121" spans="1:46">
      <c r="A121" s="9" t="s">
        <v>18</v>
      </c>
      <c r="B121" s="14">
        <v>13.4</v>
      </c>
      <c r="C121" s="14">
        <v>8.4</v>
      </c>
      <c r="D121" s="14">
        <v>4.8</v>
      </c>
      <c r="E121" s="14">
        <v>6.9</v>
      </c>
      <c r="F121" s="14">
        <v>3.1</v>
      </c>
      <c r="G121" s="14">
        <v>7.3</v>
      </c>
      <c r="H121" s="14">
        <v>5.8</v>
      </c>
      <c r="I121" s="14">
        <v>6.6</v>
      </c>
      <c r="J121" s="14">
        <v>6.6</v>
      </c>
      <c r="K121" s="14">
        <v>8.1999999999999993</v>
      </c>
      <c r="L121" s="14">
        <v>5.9</v>
      </c>
      <c r="M121" s="14">
        <v>7.3</v>
      </c>
      <c r="N121" s="14">
        <v>1.7</v>
      </c>
      <c r="O121" s="14">
        <v>0.9</v>
      </c>
      <c r="P121" s="14">
        <v>1.3</v>
      </c>
      <c r="Q121" s="14">
        <v>1.5</v>
      </c>
    </row>
    <row r="122" spans="1:46">
      <c r="A122" s="9" t="s">
        <v>19</v>
      </c>
      <c r="B122" s="36" t="s">
        <v>65</v>
      </c>
      <c r="C122" s="14">
        <v>30.8</v>
      </c>
      <c r="D122" s="14">
        <v>2.2999999999999998</v>
      </c>
      <c r="E122" s="14">
        <v>18.5</v>
      </c>
      <c r="F122" s="14">
        <v>14.6</v>
      </c>
      <c r="G122" s="14">
        <v>16.600000000000001</v>
      </c>
      <c r="H122" s="14">
        <v>17.2</v>
      </c>
      <c r="I122" s="14">
        <v>21</v>
      </c>
      <c r="J122" s="14">
        <v>6.5</v>
      </c>
      <c r="K122" s="14">
        <v>19.5</v>
      </c>
      <c r="L122" s="14">
        <v>20.7</v>
      </c>
      <c r="M122" s="14">
        <v>27.9</v>
      </c>
      <c r="N122" s="14">
        <v>5.9</v>
      </c>
      <c r="O122" s="14">
        <v>6.7</v>
      </c>
      <c r="P122" s="14">
        <v>6.3</v>
      </c>
      <c r="Q122" s="14">
        <v>7.2</v>
      </c>
    </row>
    <row r="123" spans="1:46">
      <c r="A123" s="8" t="s">
        <v>13</v>
      </c>
      <c r="B123" s="14"/>
      <c r="C123" s="14"/>
      <c r="D123" s="14"/>
      <c r="E123" s="14"/>
      <c r="F123" s="14"/>
      <c r="G123" s="14"/>
      <c r="H123" s="14"/>
      <c r="I123" s="14"/>
      <c r="J123" s="14"/>
      <c r="K123" s="14"/>
      <c r="L123" s="14"/>
      <c r="M123" s="14"/>
      <c r="N123" s="14"/>
      <c r="O123" s="14"/>
      <c r="P123" s="14"/>
      <c r="Q123" s="14"/>
    </row>
    <row r="124" spans="1:46">
      <c r="A124" s="9" t="s">
        <v>20</v>
      </c>
      <c r="B124" s="14">
        <v>2.9</v>
      </c>
      <c r="C124" s="14">
        <v>1.5</v>
      </c>
      <c r="D124" s="14">
        <v>1.4</v>
      </c>
      <c r="E124" s="14">
        <v>1.7</v>
      </c>
      <c r="F124" s="14">
        <v>1.3</v>
      </c>
      <c r="G124" s="14">
        <v>1.8</v>
      </c>
      <c r="H124" s="14">
        <v>1.8</v>
      </c>
      <c r="I124" s="14">
        <v>2.6</v>
      </c>
      <c r="J124" s="14">
        <v>2.6</v>
      </c>
      <c r="K124" s="14">
        <v>2.7</v>
      </c>
      <c r="L124" s="14">
        <v>2.7</v>
      </c>
      <c r="M124" s="14">
        <v>1.4</v>
      </c>
      <c r="N124" s="14">
        <v>0.7</v>
      </c>
      <c r="O124" s="14">
        <v>0.7</v>
      </c>
      <c r="P124" s="14">
        <v>0.8</v>
      </c>
      <c r="Q124" s="14">
        <v>0.8</v>
      </c>
    </row>
    <row r="125" spans="1:46">
      <c r="A125" s="9" t="s">
        <v>21</v>
      </c>
      <c r="B125" s="14">
        <v>3.8</v>
      </c>
      <c r="C125" s="14">
        <v>0.8</v>
      </c>
      <c r="D125" s="14">
        <v>1.2</v>
      </c>
      <c r="E125" s="14">
        <v>0.9</v>
      </c>
      <c r="F125" s="14">
        <v>1.4</v>
      </c>
      <c r="G125" s="14">
        <v>1.3</v>
      </c>
      <c r="H125" s="14">
        <v>1.3</v>
      </c>
      <c r="I125" s="14">
        <v>1.9</v>
      </c>
      <c r="J125" s="14">
        <v>2.2999999999999998</v>
      </c>
      <c r="K125" s="14">
        <v>3.2</v>
      </c>
      <c r="L125" s="14">
        <v>2.4</v>
      </c>
      <c r="M125" s="14">
        <v>1.3</v>
      </c>
      <c r="N125" s="14">
        <v>0.6</v>
      </c>
      <c r="O125" s="14">
        <v>0.5</v>
      </c>
      <c r="P125" s="14">
        <v>0.5</v>
      </c>
      <c r="Q125" s="14">
        <v>0.5</v>
      </c>
    </row>
    <row r="126" spans="1:46">
      <c r="A126" s="10" t="s">
        <v>14</v>
      </c>
      <c r="B126" s="20">
        <v>2.4</v>
      </c>
      <c r="C126" s="20">
        <v>1</v>
      </c>
      <c r="D126" s="20">
        <v>0.9</v>
      </c>
      <c r="E126" s="20">
        <v>0.9</v>
      </c>
      <c r="F126" s="20">
        <v>1</v>
      </c>
      <c r="G126" s="20">
        <v>1.1000000000000001</v>
      </c>
      <c r="H126" s="20">
        <v>1.2</v>
      </c>
      <c r="I126" s="20">
        <v>1.8</v>
      </c>
      <c r="J126" s="20">
        <v>1.7</v>
      </c>
      <c r="K126" s="20">
        <v>2.6</v>
      </c>
      <c r="L126" s="20">
        <v>2</v>
      </c>
      <c r="M126" s="20">
        <v>1.2</v>
      </c>
      <c r="N126" s="20">
        <v>0.5</v>
      </c>
      <c r="O126" s="20">
        <v>0.5</v>
      </c>
      <c r="P126" s="20">
        <v>0.6</v>
      </c>
      <c r="Q126" s="72">
        <v>0.6</v>
      </c>
    </row>
    <row r="127" spans="1:46">
      <c r="A127" s="88"/>
      <c r="B127" s="144" t="s">
        <v>75</v>
      </c>
      <c r="C127" s="144"/>
      <c r="D127" s="144"/>
      <c r="E127" s="144"/>
      <c r="F127" s="144"/>
      <c r="G127" s="144"/>
      <c r="H127" s="144"/>
      <c r="I127" s="144"/>
      <c r="J127" s="144"/>
      <c r="K127" s="144"/>
      <c r="L127" s="144"/>
      <c r="M127" s="144"/>
      <c r="N127" s="144"/>
      <c r="O127" s="144"/>
      <c r="P127" s="144"/>
      <c r="Q127" s="144"/>
      <c r="AG127" s="18"/>
      <c r="AH127" s="18"/>
      <c r="AI127" s="18"/>
      <c r="AJ127" s="18"/>
      <c r="AK127" s="18"/>
      <c r="AL127" s="18"/>
      <c r="AM127" s="18"/>
      <c r="AN127" s="18"/>
      <c r="AO127" s="18"/>
      <c r="AP127" s="18"/>
      <c r="AQ127" s="18"/>
      <c r="AR127" s="18"/>
      <c r="AS127" s="18"/>
      <c r="AT127" s="18"/>
    </row>
    <row r="128" spans="1:46">
      <c r="A128" s="30" t="s">
        <v>42</v>
      </c>
      <c r="B128" s="28"/>
      <c r="C128" s="28"/>
      <c r="D128" s="28"/>
      <c r="E128" s="28"/>
      <c r="F128" s="28"/>
      <c r="G128" s="28"/>
      <c r="H128" s="28"/>
      <c r="I128" s="28"/>
      <c r="J128" s="28"/>
      <c r="K128" s="28"/>
      <c r="L128" s="28"/>
      <c r="M128" s="28"/>
      <c r="N128" s="28"/>
      <c r="O128" s="28"/>
      <c r="P128" s="28"/>
    </row>
    <row r="129" spans="1:17">
      <c r="A129" s="8" t="s">
        <v>4</v>
      </c>
    </row>
    <row r="130" spans="1:17">
      <c r="A130" s="9" t="s">
        <v>5</v>
      </c>
      <c r="B130" s="14">
        <v>2.6</v>
      </c>
      <c r="C130" s="14">
        <v>2</v>
      </c>
      <c r="D130" s="14">
        <v>3.3</v>
      </c>
      <c r="E130" s="14">
        <v>2.6</v>
      </c>
      <c r="F130" s="14">
        <v>2.9</v>
      </c>
      <c r="G130" s="14">
        <v>2.2999999999999998</v>
      </c>
      <c r="H130" s="14">
        <v>3.1</v>
      </c>
      <c r="I130" s="14">
        <v>3.3</v>
      </c>
      <c r="J130" s="14">
        <v>2.8</v>
      </c>
      <c r="K130" s="14">
        <v>4.7</v>
      </c>
      <c r="L130" s="14">
        <v>2.7</v>
      </c>
      <c r="M130" s="14">
        <v>1.5</v>
      </c>
      <c r="N130" s="14">
        <v>1</v>
      </c>
      <c r="O130" s="14">
        <v>1</v>
      </c>
      <c r="P130" s="14">
        <v>1</v>
      </c>
      <c r="Q130" s="14">
        <v>0.9</v>
      </c>
    </row>
    <row r="131" spans="1:17">
      <c r="A131" s="9" t="s">
        <v>6</v>
      </c>
      <c r="B131" s="14">
        <v>3.4</v>
      </c>
      <c r="C131" s="14">
        <v>3</v>
      </c>
      <c r="D131" s="14">
        <v>2.9</v>
      </c>
      <c r="E131" s="14">
        <v>3.3</v>
      </c>
      <c r="F131" s="14">
        <v>2.2000000000000002</v>
      </c>
      <c r="G131" s="14">
        <v>3.5</v>
      </c>
      <c r="H131" s="14">
        <v>2.7</v>
      </c>
      <c r="I131" s="14">
        <v>4.9000000000000004</v>
      </c>
      <c r="J131" s="14">
        <v>3.9</v>
      </c>
      <c r="K131" s="14">
        <v>5.0999999999999996</v>
      </c>
      <c r="L131" s="14">
        <v>3.6</v>
      </c>
      <c r="M131" s="14">
        <v>2.5</v>
      </c>
      <c r="N131" s="14">
        <v>1.6</v>
      </c>
      <c r="O131" s="14">
        <v>1.5</v>
      </c>
      <c r="P131" s="14">
        <v>1.4</v>
      </c>
      <c r="Q131" s="14">
        <v>1.3</v>
      </c>
    </row>
    <row r="132" spans="1:17">
      <c r="A132" s="9" t="s">
        <v>7</v>
      </c>
      <c r="B132" s="14">
        <v>4</v>
      </c>
      <c r="C132" s="14">
        <v>4.5</v>
      </c>
      <c r="D132" s="14">
        <v>3.8</v>
      </c>
      <c r="E132" s="14">
        <v>3.8</v>
      </c>
      <c r="F132" s="14">
        <v>3.6</v>
      </c>
      <c r="G132" s="14">
        <v>4.2</v>
      </c>
      <c r="H132" s="14">
        <v>5</v>
      </c>
      <c r="I132" s="14">
        <v>6.7</v>
      </c>
      <c r="J132" s="14">
        <v>4</v>
      </c>
      <c r="K132" s="14">
        <v>4.9000000000000004</v>
      </c>
      <c r="L132" s="14">
        <v>4.2</v>
      </c>
      <c r="M132" s="14">
        <v>3.3</v>
      </c>
      <c r="N132" s="14">
        <v>1.6</v>
      </c>
      <c r="O132" s="14">
        <v>1.7</v>
      </c>
      <c r="P132" s="14">
        <v>1.6</v>
      </c>
      <c r="Q132" s="14">
        <v>1.5</v>
      </c>
    </row>
    <row r="133" spans="1:17">
      <c r="A133" s="9" t="s">
        <v>8</v>
      </c>
      <c r="B133" s="14">
        <v>2.8</v>
      </c>
      <c r="C133" s="14">
        <v>5.0999999999999996</v>
      </c>
      <c r="D133" s="14">
        <v>4.3</v>
      </c>
      <c r="E133" s="14">
        <v>4.7</v>
      </c>
      <c r="F133" s="14">
        <v>4.3</v>
      </c>
      <c r="G133" s="14">
        <v>4.3</v>
      </c>
      <c r="H133" s="14">
        <v>5.3</v>
      </c>
      <c r="I133" s="14">
        <v>4.9000000000000004</v>
      </c>
      <c r="J133" s="14">
        <v>6.5</v>
      </c>
      <c r="K133" s="14">
        <v>4.4000000000000004</v>
      </c>
      <c r="L133" s="14">
        <v>3.8</v>
      </c>
      <c r="M133" s="14">
        <v>3.1</v>
      </c>
      <c r="N133" s="14">
        <v>1.8</v>
      </c>
      <c r="O133" s="14">
        <v>1.7</v>
      </c>
      <c r="P133" s="14">
        <v>1.6</v>
      </c>
      <c r="Q133" s="14">
        <v>1.4</v>
      </c>
    </row>
    <row r="134" spans="1:17">
      <c r="A134" s="9" t="s">
        <v>9</v>
      </c>
      <c r="B134" s="14">
        <v>5.4</v>
      </c>
      <c r="C134" s="14">
        <v>4.5</v>
      </c>
      <c r="D134" s="14">
        <v>5.9</v>
      </c>
      <c r="E134" s="14">
        <v>4.7</v>
      </c>
      <c r="F134" s="14">
        <v>5.0999999999999996</v>
      </c>
      <c r="G134" s="14">
        <v>5.0999999999999996</v>
      </c>
      <c r="H134" s="14">
        <v>4.8</v>
      </c>
      <c r="I134" s="14">
        <v>5.4</v>
      </c>
      <c r="J134" s="14">
        <v>4.4000000000000004</v>
      </c>
      <c r="K134" s="14">
        <v>6.5</v>
      </c>
      <c r="L134" s="14">
        <v>6.1</v>
      </c>
      <c r="M134" s="14">
        <v>3.9</v>
      </c>
      <c r="N134" s="14">
        <v>1.8</v>
      </c>
      <c r="O134" s="14">
        <v>1.7</v>
      </c>
      <c r="P134" s="14">
        <v>1.7</v>
      </c>
      <c r="Q134" s="14">
        <v>1.7</v>
      </c>
    </row>
    <row r="135" spans="1:17">
      <c r="A135" s="9" t="s">
        <v>10</v>
      </c>
      <c r="B135" s="14">
        <v>5.2</v>
      </c>
      <c r="C135" s="14">
        <v>6.9</v>
      </c>
      <c r="D135" s="14">
        <v>6.8</v>
      </c>
      <c r="E135" s="14">
        <v>6.1</v>
      </c>
      <c r="F135" s="14">
        <v>6.7</v>
      </c>
      <c r="G135" s="14">
        <v>5.8</v>
      </c>
      <c r="H135" s="14">
        <v>8.3000000000000007</v>
      </c>
      <c r="I135" s="14">
        <v>6</v>
      </c>
      <c r="J135" s="14">
        <v>6.3</v>
      </c>
      <c r="K135" s="14">
        <v>6.8</v>
      </c>
      <c r="L135" s="14">
        <v>5.3</v>
      </c>
      <c r="M135" s="14">
        <v>4.4000000000000004</v>
      </c>
      <c r="N135" s="14">
        <v>2.7</v>
      </c>
      <c r="O135" s="14">
        <v>2.7</v>
      </c>
      <c r="P135" s="14">
        <v>2.4</v>
      </c>
      <c r="Q135" s="14">
        <v>2.2999999999999998</v>
      </c>
    </row>
    <row r="136" spans="1:17">
      <c r="A136" s="9" t="s">
        <v>11</v>
      </c>
      <c r="B136" s="14">
        <v>17.100000000000001</v>
      </c>
      <c r="C136" s="14">
        <v>15.1</v>
      </c>
      <c r="D136" s="14">
        <v>8.4</v>
      </c>
      <c r="E136" s="14">
        <v>6.6</v>
      </c>
      <c r="F136" s="14">
        <v>4.0999999999999996</v>
      </c>
      <c r="G136" s="14">
        <v>10</v>
      </c>
      <c r="H136" s="14">
        <v>8.1</v>
      </c>
      <c r="I136" s="14">
        <v>12</v>
      </c>
      <c r="J136" s="14">
        <v>13.1</v>
      </c>
      <c r="K136" s="14">
        <v>11.7</v>
      </c>
      <c r="L136" s="14">
        <v>8.1999999999999993</v>
      </c>
      <c r="M136" s="14">
        <v>9.1</v>
      </c>
      <c r="N136" s="14">
        <v>4.4000000000000004</v>
      </c>
      <c r="O136" s="14">
        <v>4</v>
      </c>
      <c r="P136" s="14">
        <v>3</v>
      </c>
      <c r="Q136" s="14">
        <v>3.2</v>
      </c>
    </row>
    <row r="137" spans="1:17">
      <c r="A137" s="9" t="s">
        <v>12</v>
      </c>
      <c r="B137" s="14">
        <v>7.6</v>
      </c>
      <c r="C137" s="14">
        <v>5</v>
      </c>
      <c r="D137" s="14">
        <v>5.4</v>
      </c>
      <c r="E137" s="14">
        <v>3.6</v>
      </c>
      <c r="F137" s="14">
        <v>4.5</v>
      </c>
      <c r="G137" s="14">
        <v>5.5</v>
      </c>
      <c r="H137" s="14">
        <v>5.7</v>
      </c>
      <c r="I137" s="14">
        <v>8.6</v>
      </c>
      <c r="J137" s="14">
        <v>9.1</v>
      </c>
      <c r="K137" s="14">
        <v>8.9</v>
      </c>
      <c r="L137" s="14">
        <v>7.7</v>
      </c>
      <c r="M137" s="14">
        <v>3.9</v>
      </c>
      <c r="N137" s="14">
        <v>2.2999999999999998</v>
      </c>
      <c r="O137" s="14">
        <v>2.2000000000000002</v>
      </c>
      <c r="P137" s="14">
        <v>2</v>
      </c>
      <c r="Q137" s="14">
        <v>2</v>
      </c>
    </row>
    <row r="138" spans="1:17">
      <c r="A138" s="8" t="s">
        <v>15</v>
      </c>
      <c r="B138" s="14"/>
      <c r="C138" s="14"/>
      <c r="D138" s="14"/>
      <c r="E138" s="14"/>
      <c r="F138" s="14"/>
      <c r="G138" s="14"/>
      <c r="H138" s="14"/>
      <c r="I138" s="14"/>
      <c r="J138" s="14"/>
      <c r="K138" s="14"/>
      <c r="L138" s="14"/>
      <c r="M138" s="14"/>
      <c r="N138" s="14"/>
      <c r="O138" s="14"/>
      <c r="P138" s="14"/>
      <c r="Q138" s="14"/>
    </row>
    <row r="139" spans="1:17">
      <c r="A139" s="9" t="s">
        <v>16</v>
      </c>
      <c r="B139" s="14">
        <v>1.8</v>
      </c>
      <c r="C139" s="14">
        <v>1.9</v>
      </c>
      <c r="D139" s="14">
        <v>1.9</v>
      </c>
      <c r="E139" s="14">
        <v>1.3</v>
      </c>
      <c r="F139" s="14">
        <v>1.3</v>
      </c>
      <c r="G139" s="14">
        <v>1.8</v>
      </c>
      <c r="H139" s="14">
        <v>1.5</v>
      </c>
      <c r="I139" s="14">
        <v>2.8</v>
      </c>
      <c r="J139" s="14">
        <v>2</v>
      </c>
      <c r="K139" s="14">
        <v>2.7</v>
      </c>
      <c r="L139" s="14">
        <v>1.9</v>
      </c>
      <c r="M139" s="14">
        <v>1.5</v>
      </c>
      <c r="N139" s="14">
        <v>0.7</v>
      </c>
      <c r="O139" s="14">
        <v>0.8</v>
      </c>
      <c r="P139" s="14">
        <v>0.7</v>
      </c>
      <c r="Q139" s="14">
        <v>0.8</v>
      </c>
    </row>
    <row r="140" spans="1:17">
      <c r="A140" s="9" t="s">
        <v>17</v>
      </c>
      <c r="B140" s="14">
        <v>4.9000000000000004</v>
      </c>
      <c r="C140" s="14">
        <v>6.1</v>
      </c>
      <c r="D140" s="14">
        <v>5.8</v>
      </c>
      <c r="E140" s="14">
        <v>5.0999999999999996</v>
      </c>
      <c r="F140" s="14">
        <v>4.3</v>
      </c>
      <c r="G140" s="14">
        <v>1.3</v>
      </c>
      <c r="H140" s="14">
        <v>3.5</v>
      </c>
      <c r="I140" s="14">
        <v>4.4000000000000004</v>
      </c>
      <c r="J140" s="14">
        <v>3.7</v>
      </c>
      <c r="K140" s="14">
        <v>3.1</v>
      </c>
      <c r="L140" s="14">
        <v>1.9</v>
      </c>
      <c r="M140" s="14">
        <v>4.3</v>
      </c>
      <c r="N140" s="14">
        <v>1.2</v>
      </c>
      <c r="O140" s="14">
        <v>0.9</v>
      </c>
      <c r="P140" s="14">
        <v>0.8</v>
      </c>
      <c r="Q140" s="14">
        <v>0</v>
      </c>
    </row>
    <row r="141" spans="1:17">
      <c r="A141" s="9" t="s">
        <v>18</v>
      </c>
      <c r="B141" s="14">
        <v>6.6</v>
      </c>
      <c r="C141" s="14">
        <v>12</v>
      </c>
      <c r="D141" s="14">
        <v>6.8</v>
      </c>
      <c r="E141" s="14">
        <v>8.6999999999999993</v>
      </c>
      <c r="F141" s="14">
        <v>4.0999999999999996</v>
      </c>
      <c r="G141" s="14">
        <v>8.8000000000000007</v>
      </c>
      <c r="H141" s="14">
        <v>6.9</v>
      </c>
      <c r="I141" s="14">
        <v>5.7</v>
      </c>
      <c r="J141" s="14">
        <v>4.5</v>
      </c>
      <c r="K141" s="14">
        <v>5.4</v>
      </c>
      <c r="L141" s="14">
        <v>2.9</v>
      </c>
      <c r="M141" s="14">
        <v>6.6</v>
      </c>
      <c r="N141" s="14">
        <v>1.7</v>
      </c>
      <c r="O141" s="14">
        <v>1</v>
      </c>
      <c r="P141" s="14">
        <v>1.3</v>
      </c>
      <c r="Q141" s="14">
        <v>1.4</v>
      </c>
    </row>
    <row r="142" spans="1:17">
      <c r="A142" s="9" t="s">
        <v>19</v>
      </c>
      <c r="B142" s="36" t="s">
        <v>65</v>
      </c>
      <c r="C142" s="14">
        <v>26.3</v>
      </c>
      <c r="D142" s="14">
        <v>2.9</v>
      </c>
      <c r="E142" s="14">
        <v>21.8</v>
      </c>
      <c r="F142" s="14">
        <v>15</v>
      </c>
      <c r="G142" s="14">
        <v>20.7</v>
      </c>
      <c r="H142" s="14">
        <v>25.5</v>
      </c>
      <c r="I142" s="14">
        <v>19</v>
      </c>
      <c r="J142" s="14">
        <v>5.6</v>
      </c>
      <c r="K142" s="14">
        <v>15.4</v>
      </c>
      <c r="L142" s="14">
        <v>9.8000000000000007</v>
      </c>
      <c r="M142" s="14">
        <v>18.8</v>
      </c>
      <c r="N142" s="14">
        <v>6.7</v>
      </c>
      <c r="O142" s="14">
        <v>7.5</v>
      </c>
      <c r="P142" s="14">
        <v>6.9</v>
      </c>
      <c r="Q142" s="14">
        <v>7.1</v>
      </c>
    </row>
    <row r="143" spans="1:17">
      <c r="A143" s="8" t="s">
        <v>13</v>
      </c>
      <c r="B143" s="14"/>
      <c r="C143" s="14"/>
      <c r="D143" s="14"/>
      <c r="E143" s="14"/>
      <c r="F143" s="14"/>
      <c r="G143" s="14"/>
      <c r="H143" s="14"/>
      <c r="I143" s="14"/>
      <c r="J143" s="14"/>
      <c r="K143" s="14"/>
      <c r="L143" s="14"/>
      <c r="M143" s="14"/>
      <c r="N143" s="14"/>
      <c r="O143" s="14"/>
      <c r="P143" s="14"/>
      <c r="Q143" s="14"/>
    </row>
    <row r="144" spans="1:17">
      <c r="A144" s="9" t="s">
        <v>20</v>
      </c>
      <c r="B144" s="14">
        <v>1.7</v>
      </c>
      <c r="C144" s="14">
        <v>2.4</v>
      </c>
      <c r="D144" s="14">
        <v>2.2000000000000002</v>
      </c>
      <c r="E144" s="14">
        <v>2.6</v>
      </c>
      <c r="F144" s="14">
        <v>2</v>
      </c>
      <c r="G144" s="14">
        <v>2.7</v>
      </c>
      <c r="H144" s="14">
        <v>2.4</v>
      </c>
      <c r="I144" s="14">
        <v>2.9</v>
      </c>
      <c r="J144" s="14">
        <v>2.4</v>
      </c>
      <c r="K144" s="14">
        <v>2.5</v>
      </c>
      <c r="L144" s="14">
        <v>2.2999999999999998</v>
      </c>
      <c r="M144" s="14">
        <v>1.6</v>
      </c>
      <c r="N144" s="14">
        <v>0.9</v>
      </c>
      <c r="O144" s="14">
        <v>1</v>
      </c>
      <c r="P144" s="14">
        <v>1</v>
      </c>
      <c r="Q144" s="14">
        <v>1</v>
      </c>
    </row>
    <row r="145" spans="1:17">
      <c r="A145" s="9" t="s">
        <v>21</v>
      </c>
      <c r="B145" s="14">
        <v>2.4</v>
      </c>
      <c r="C145" s="14">
        <v>1.4</v>
      </c>
      <c r="D145" s="14">
        <v>2</v>
      </c>
      <c r="E145" s="14">
        <v>1.5</v>
      </c>
      <c r="F145" s="14">
        <v>2.2999999999999998</v>
      </c>
      <c r="G145" s="14">
        <v>2.1</v>
      </c>
      <c r="H145" s="14">
        <v>1.9</v>
      </c>
      <c r="I145" s="14">
        <v>2.2999999999999998</v>
      </c>
      <c r="J145" s="14">
        <v>2.4</v>
      </c>
      <c r="K145" s="14">
        <v>3.1</v>
      </c>
      <c r="L145" s="14">
        <v>1.8</v>
      </c>
      <c r="M145" s="14">
        <v>1.6</v>
      </c>
      <c r="N145" s="14">
        <v>0.9</v>
      </c>
      <c r="O145" s="14">
        <v>0.7</v>
      </c>
      <c r="P145" s="14">
        <v>0.7</v>
      </c>
      <c r="Q145" s="14">
        <v>0.7</v>
      </c>
    </row>
    <row r="146" spans="1:17">
      <c r="A146" s="74" t="s">
        <v>14</v>
      </c>
      <c r="B146" s="20">
        <v>1.4</v>
      </c>
      <c r="C146" s="20">
        <v>1.7</v>
      </c>
      <c r="D146" s="20">
        <v>1.5</v>
      </c>
      <c r="E146" s="20">
        <v>1.4</v>
      </c>
      <c r="F146" s="20">
        <v>1.6</v>
      </c>
      <c r="G146" s="20">
        <v>1.7</v>
      </c>
      <c r="H146" s="20">
        <v>1.7</v>
      </c>
      <c r="I146" s="20">
        <v>2.1</v>
      </c>
      <c r="J146" s="20">
        <v>1.7</v>
      </c>
      <c r="K146" s="20">
        <v>2.5</v>
      </c>
      <c r="L146" s="20">
        <v>1.6</v>
      </c>
      <c r="M146" s="20">
        <v>1.4</v>
      </c>
      <c r="N146" s="20">
        <v>0.7</v>
      </c>
      <c r="O146" s="20">
        <v>0.7</v>
      </c>
      <c r="P146" s="20">
        <v>0.8</v>
      </c>
      <c r="Q146" s="72">
        <v>0.8</v>
      </c>
    </row>
    <row r="147" spans="1:17">
      <c r="B147" s="79"/>
      <c r="C147" s="79"/>
      <c r="D147" s="79"/>
      <c r="E147" s="79"/>
      <c r="F147" s="79"/>
      <c r="G147" s="79"/>
      <c r="H147" s="79"/>
      <c r="I147" s="79"/>
      <c r="J147" s="79"/>
      <c r="K147" s="79"/>
      <c r="L147" s="79"/>
      <c r="M147" s="79"/>
      <c r="N147" s="79"/>
      <c r="O147" s="79"/>
      <c r="P147" s="79"/>
      <c r="Q147" s="82"/>
    </row>
    <row r="149" spans="1:17">
      <c r="A149" s="66" t="s">
        <v>100</v>
      </c>
    </row>
  </sheetData>
  <sheetProtection sheet="1" objects="1" scenarios="1"/>
  <mergeCells count="9">
    <mergeCell ref="B87:Q87"/>
    <mergeCell ref="B107:Q107"/>
    <mergeCell ref="B127:Q127"/>
    <mergeCell ref="B7:Q7"/>
    <mergeCell ref="A1:XFD1"/>
    <mergeCell ref="A4:E4"/>
    <mergeCell ref="B27:Q27"/>
    <mergeCell ref="B47:Q47"/>
    <mergeCell ref="B67:Q67"/>
  </mergeCells>
  <hyperlinks>
    <hyperlink ref="A149" r:id="rId1" display="© Commonwealth of Australia 2012" xr:uid="{4B3454E2-D3B1-4CCA-8E2B-6D6E5E44245C}"/>
  </hyperlinks>
  <pageMargins left="0.7" right="0.7" top="0.75" bottom="0.75" header="0.3" footer="0.3"/>
  <pageSetup paperSize="9" orientation="portrait" r:id="rId2"/>
  <drawing r:id="rId3"/>
  <legacyDrawing r:id="rId4"/>
</worksheet>
</file>

<file path=docProps/app.xml><?xml version="1.0" encoding="utf-8"?>
<Properties xmlns="http://schemas.openxmlformats.org/officeDocument/2006/extended-properties" xmlns:vt="http://schemas.openxmlformats.org/officeDocument/2006/docPropsVTypes">
  <TotalTime>5</TotalTime>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Contents</vt:lpstr>
      <vt:lpstr>2014</vt:lpstr>
      <vt:lpstr>2015</vt:lpstr>
      <vt:lpstr>2016</vt:lpstr>
      <vt:lpstr>2017</vt:lpstr>
      <vt:lpstr>2018</vt:lpstr>
      <vt:lpstr>2019</vt:lpstr>
      <vt:lpstr>2020</vt:lpstr>
      <vt:lpstr>2021</vt:lpstr>
      <vt:lpstr>2022</vt:lpstr>
      <vt:lpstr>2023</vt:lpstr>
      <vt:lpstr>2014-2023</vt:lpstr>
      <vt:lpstr>Metadata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Simon Best</dc:creator>
  <cp:lastModifiedBy>Bill Materne</cp:lastModifiedBy>
  <cp:revision>5</cp:revision>
  <dcterms:created xsi:type="dcterms:W3CDTF">2007-10-02T09:30:30Z</dcterms:created>
  <dcterms:modified xsi:type="dcterms:W3CDTF">2023-10-23T06:17:45Z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nfo 1">
    <vt:lpwstr/>
  </property>
  <property fmtid="{D5CDD505-2E9C-101B-9397-08002B2CF9AE}" pid="3" name="Info 2">
    <vt:lpwstr/>
  </property>
  <property fmtid="{D5CDD505-2E9C-101B-9397-08002B2CF9AE}" pid="4" name="Info 3">
    <vt:lpwstr/>
  </property>
  <property fmtid="{D5CDD505-2E9C-101B-9397-08002B2CF9AE}" pid="5" name="Info 4">
    <vt:lpwstr/>
  </property>
  <property fmtid="{D5CDD505-2E9C-101B-9397-08002B2CF9AE}" pid="6" name="MSIP_Label_c8e5a7ee-c283-40b0-98eb-fa437df4c031_Enabled">
    <vt:lpwstr>true</vt:lpwstr>
  </property>
  <property fmtid="{D5CDD505-2E9C-101B-9397-08002B2CF9AE}" pid="7" name="MSIP_Label_c8e5a7ee-c283-40b0-98eb-fa437df4c031_SetDate">
    <vt:lpwstr>2021-05-06T01:28:15Z</vt:lpwstr>
  </property>
  <property fmtid="{D5CDD505-2E9C-101B-9397-08002B2CF9AE}" pid="8" name="MSIP_Label_c8e5a7ee-c283-40b0-98eb-fa437df4c031_Method">
    <vt:lpwstr>Privileged</vt:lpwstr>
  </property>
  <property fmtid="{D5CDD505-2E9C-101B-9397-08002B2CF9AE}" pid="9" name="MSIP_Label_c8e5a7ee-c283-40b0-98eb-fa437df4c031_Name">
    <vt:lpwstr>OFFICIAL</vt:lpwstr>
  </property>
  <property fmtid="{D5CDD505-2E9C-101B-9397-08002B2CF9AE}" pid="10" name="MSIP_Label_c8e5a7ee-c283-40b0-98eb-fa437df4c031_SiteId">
    <vt:lpwstr>34cdb737-c4fa-4c21-9a34-88ac2d721f88</vt:lpwstr>
  </property>
  <property fmtid="{D5CDD505-2E9C-101B-9397-08002B2CF9AE}" pid="11" name="MSIP_Label_c8e5a7ee-c283-40b0-98eb-fa437df4c031_ActionId">
    <vt:lpwstr>59187847-7db4-4ca7-bf23-7736d886777e</vt:lpwstr>
  </property>
  <property fmtid="{D5CDD505-2E9C-101B-9397-08002B2CF9AE}" pid="12" name="MSIP_Label_c8e5a7ee-c283-40b0-98eb-fa437df4c031_ContentBits">
    <vt:lpwstr>0</vt:lpwstr>
  </property>
</Properties>
</file>