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0" yWindow="390" windowWidth="7515" windowHeight="3345" activeTab="0"/>
  </bookViews>
  <sheets>
    <sheet name="Australia" sheetId="1" r:id="rId1"/>
    <sheet name="NSW" sheetId="2" r:id="rId2"/>
    <sheet name="Vic" sheetId="3" r:id="rId3"/>
    <sheet name="Qld" sheetId="4" r:id="rId4"/>
    <sheet name="SA" sheetId="5" r:id="rId5"/>
    <sheet name="WA" sheetId="6" r:id="rId6"/>
    <sheet name="Tas" sheetId="7" r:id="rId7"/>
    <sheet name="NT" sheetId="8" r:id="rId8"/>
    <sheet name="ACT" sheetId="9" r:id="rId9"/>
  </sheets>
  <definedNames>
    <definedName name="_xlnm.Print_Area" localSheetId="8">'ACT'!$A$2:$G$37</definedName>
    <definedName name="_xlnm.Print_Area" localSheetId="0">'Australia'!$A$2:$I$46</definedName>
    <definedName name="_xlnm.Print_Area" localSheetId="1">'NSW'!$A$2:$G$37</definedName>
    <definedName name="_xlnm.Print_Area" localSheetId="7">'NT'!$A$2:$G$37</definedName>
    <definedName name="_xlnm.Print_Area" localSheetId="3">'Qld'!$A$2:$G$37</definedName>
    <definedName name="_xlnm.Print_Area" localSheetId="4">'SA'!$A$2:$G$37</definedName>
    <definedName name="_xlnm.Print_Area" localSheetId="6">'Tas'!$A$2:$G$37</definedName>
    <definedName name="_xlnm.Print_Area" localSheetId="2">'Vic'!$A$2:$G$37</definedName>
    <definedName name="_xlnm.Print_Area" localSheetId="5">'WA'!$A$2:$G$37</definedName>
  </definedNames>
  <calcPr fullCalcOnLoad="1"/>
</workbook>
</file>

<file path=xl/sharedStrings.xml><?xml version="1.0" encoding="utf-8"?>
<sst xmlns="http://schemas.openxmlformats.org/spreadsheetml/2006/main" count="868" uniqueCount="72">
  <si>
    <t>Adults</t>
  </si>
  <si>
    <t>Children</t>
  </si>
  <si>
    <t>Education</t>
  </si>
  <si>
    <t>Health</t>
  </si>
  <si>
    <t>Housing</t>
  </si>
  <si>
    <t>Language</t>
  </si>
  <si>
    <t>–</t>
  </si>
  <si>
    <t>np</t>
  </si>
  <si>
    <t>Selected characteristics of Indigenous and non-Indigenous persons</t>
  </si>
  <si>
    <t xml:space="preserve"> 1.8**</t>
  </si>
  <si>
    <t xml:space="preserve"> 6.2*</t>
  </si>
  <si>
    <t xml:space="preserve"> 10.3*</t>
  </si>
  <si>
    <t>n.p</t>
  </si>
  <si>
    <t>n.p.</t>
  </si>
  <si>
    <t xml:space="preserve">Indigenous Persons </t>
  </si>
  <si>
    <t>Non-Indigenous Persons</t>
  </si>
  <si>
    <t>Work(a)</t>
  </si>
  <si>
    <t>b. Proportions are age standardised to the Australian population as at 30 June 2001.</t>
  </si>
  <si>
    <t>Crude rate</t>
  </si>
  <si>
    <t>Age standardised rate(b)</t>
  </si>
  <si>
    <t>d. Includes those who spoke 'only some' Indigenous words.</t>
  </si>
  <si>
    <t>e.  An Indigenous to non-Indigenous rate ratio of 1.0 indicates parity, while rate ratios greater than 1.0 indicate relative Indigenous advantage/disadvantage, depending on the indicator. For positive indicators such as educational outcomes, a rate ratio of less than 1.0 indicates relative Indigenous disadvantage, whereas for negative indicators such as the unemployment rate, a rate ratio greater than 1.0 indicates relative Indigenous disadvantage.</t>
  </si>
  <si>
    <t>Rate ratio - (gap)(e)</t>
  </si>
  <si>
    <t>%</t>
  </si>
  <si>
    <r>
      <t>Source</t>
    </r>
    <r>
      <rPr>
        <sz val="9"/>
        <rFont val="Arial"/>
        <family val="0"/>
      </rPr>
      <t xml:space="preserve">: For Indigenous persons, 2002 and 2008 NATSISS; for non-Indigenous, 2002 and 2008 Survey of Education and Work, 2002–03 and 2008 Survey of Income and Housing,  2001 and 2007–08 National Health Survey. </t>
    </r>
  </si>
  <si>
    <t>* Estimate has a relative standard error of 25% to 50% and should be used with caution.</t>
  </si>
  <si>
    <t>** Estimate has a relative standard error of greater than 50% and is considered too unreliable for general use.</t>
  </si>
  <si>
    <t>**0.2</t>
  </si>
  <si>
    <t>**1.2</t>
  </si>
  <si>
    <t>*6.3</t>
  </si>
  <si>
    <t>*8.5</t>
  </si>
  <si>
    <t>*8.2</t>
  </si>
  <si>
    <t>*13.3</t>
  </si>
  <si>
    <t>**12.4</t>
  </si>
  <si>
    <t>*6.8</t>
  </si>
  <si>
    <t>*6.2</t>
  </si>
  <si>
    <t>*1.2</t>
  </si>
  <si>
    <t>*0.5</t>
  </si>
  <si>
    <t>*29.9</t>
  </si>
  <si>
    <t>a. For work Indicators, non-Indigenous comparisons in 2002 and 2008 relate to the total Australian population (including Indigenous persons).</t>
  </si>
  <si>
    <t>c. For housing indicators, non-Indigenous comparisons in 2002 relate to the total Australian population (including Indigenous persons).</t>
  </si>
  <si>
    <t>Highest year of school completed is year 12 or equivalent (15–64 yrs)</t>
  </si>
  <si>
    <t>Highest year of school completed is year 12 or equivalent (20-24 yrs)</t>
  </si>
  <si>
    <t>Has a non-school qualification (15–64 yrs)</t>
  </si>
  <si>
    <t>Has a non-school qualification (25-64 yrs)</t>
  </si>
  <si>
    <t>Labour force participation rate (15-64 yrs)</t>
  </si>
  <si>
    <t>Employment to population ratio (15-64 yrs)</t>
  </si>
  <si>
    <r>
      <t>Unemployment rate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(15-64 yrs)</t>
    </r>
  </si>
  <si>
    <t>Self assessed heath status excellent/very good (15+ yrs)</t>
  </si>
  <si>
    <t>Current smoker (15+ yrs)</t>
  </si>
  <si>
    <t>Owners with and without mortgages (15+ yrs)(c)</t>
  </si>
  <si>
    <t>Overcrowding-requires one or more bedrooms (15+ yrs)</t>
  </si>
  <si>
    <t>Lives in dwelling with major structural problems (15+ yrs)</t>
  </si>
  <si>
    <t>Aboriginal/Torres Strait Islander language main language at home (15+ yrs)</t>
  </si>
  <si>
    <t>Speaks an Indigenous language (15+ yrs)(d)</t>
  </si>
  <si>
    <t>Physically active for at least 60 minutes every day (4-14 yrs)</t>
  </si>
  <si>
    <t>Had ever been breastfed (0-3 yrs)</t>
  </si>
  <si>
    <t>Aboriginal/Torres Strait Islander language main language at home (4-14 yrs)</t>
  </si>
  <si>
    <t>Speaks an Indigenous language (4-14 yrs)(d)</t>
  </si>
  <si>
    <t>Whether involved in cultural events, ceremonies or organisations (4-14 yrs)</t>
  </si>
  <si>
    <t>Spends time with an Indigenous leader or elder for at least one day each week (4-14 yrs)</t>
  </si>
  <si>
    <t>n.a</t>
  </si>
  <si>
    <t>**0.8</t>
  </si>
  <si>
    <t>Australian Bureau of Statistics - NSW summary</t>
  </si>
  <si>
    <t>Australian Bureau of Statistics - National summary</t>
  </si>
  <si>
    <t>Australian Bureau of Statistics - Vic summary</t>
  </si>
  <si>
    <t>Australian Bureau of Statistics - Qld summary</t>
  </si>
  <si>
    <t>Australian Bureau of Statistics - SA summary</t>
  </si>
  <si>
    <t>Australian Bureau of Statistics - WA summary</t>
  </si>
  <si>
    <t>Australian Bureau of Statistics - Tas summary</t>
  </si>
  <si>
    <t>Australian Bureau of Statistics - NT summary</t>
  </si>
  <si>
    <t>Australian Bureau of Statistics - ACT summary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</si>
</sst>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0.000"/>
    <numFmt numFmtId="166" formatCode="0.0000"/>
  </numFmts>
  <fonts count="12">
    <font>
      <sz val="10"/>
      <name val="Arial"/>
      <family val="0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8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9"/>
      <name val="Arial"/>
      <family val="0"/>
    </font>
    <font>
      <i/>
      <sz val="9"/>
      <name val="Arial"/>
      <family val="0"/>
    </font>
    <font>
      <i/>
      <sz val="10"/>
      <name val="Arial"/>
      <family val="2"/>
    </font>
    <font>
      <sz val="10"/>
      <color indexed="14"/>
      <name val="Arial"/>
      <family val="2"/>
    </font>
    <font>
      <sz val="14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 horizontal="left" indent="1"/>
    </xf>
    <xf numFmtId="0" fontId="1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 indent="1"/>
    </xf>
    <xf numFmtId="0" fontId="0" fillId="0" borderId="0" xfId="0" applyFont="1" applyAlignment="1">
      <alignment/>
    </xf>
    <xf numFmtId="164" fontId="0" fillId="0" borderId="0" xfId="0" applyNumberFormat="1" applyAlignment="1">
      <alignment horizontal="right"/>
    </xf>
    <xf numFmtId="0" fontId="0" fillId="0" borderId="0" xfId="0" applyFill="1" applyAlignment="1">
      <alignment horizontal="left" indent="1"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1" fillId="0" borderId="0" xfId="0" applyFont="1" applyAlignment="1">
      <alignment/>
    </xf>
    <xf numFmtId="164" fontId="0" fillId="0" borderId="0" xfId="0" applyNumberFormat="1" applyAlignment="1">
      <alignment/>
    </xf>
    <xf numFmtId="164" fontId="3" fillId="0" borderId="0" xfId="0" applyNumberFormat="1" applyFont="1" applyAlignment="1">
      <alignment/>
    </xf>
    <xf numFmtId="0" fontId="3" fillId="0" borderId="0" xfId="0" applyFont="1" applyAlignment="1">
      <alignment/>
    </xf>
    <xf numFmtId="1" fontId="0" fillId="0" borderId="0" xfId="0" applyNumberFormat="1" applyAlignment="1">
      <alignment/>
    </xf>
    <xf numFmtId="0" fontId="3" fillId="0" borderId="0" xfId="0" applyFont="1" applyAlignment="1">
      <alignment horizontal="right"/>
    </xf>
    <xf numFmtId="164" fontId="3" fillId="0" borderId="0" xfId="0" applyNumberFormat="1" applyFont="1" applyAlignment="1">
      <alignment horizontal="right"/>
    </xf>
    <xf numFmtId="1" fontId="1" fillId="0" borderId="0" xfId="0" applyNumberFormat="1" applyFont="1" applyAlignment="1">
      <alignment/>
    </xf>
    <xf numFmtId="164" fontId="3" fillId="0" borderId="0" xfId="0" applyNumberFormat="1" applyFont="1" applyFill="1" applyAlignment="1">
      <alignment horizontal="right"/>
    </xf>
    <xf numFmtId="0" fontId="7" fillId="0" borderId="0" xfId="0" applyFont="1" applyAlignment="1">
      <alignment/>
    </xf>
    <xf numFmtId="0" fontId="3" fillId="0" borderId="0" xfId="0" applyFont="1" applyAlignment="1">
      <alignment/>
    </xf>
    <xf numFmtId="164" fontId="3" fillId="0" borderId="0" xfId="0" applyNumberFormat="1" applyFont="1" applyBorder="1" applyAlignment="1" applyProtection="1">
      <alignment horizontal="right"/>
      <protection locked="0"/>
    </xf>
    <xf numFmtId="164" fontId="0" fillId="0" borderId="0" xfId="0" applyNumberFormat="1" applyFont="1" applyAlignment="1">
      <alignment/>
    </xf>
    <xf numFmtId="0" fontId="0" fillId="0" borderId="0" xfId="0" applyAlignment="1">
      <alignment horizontal="left" indent="3"/>
    </xf>
    <xf numFmtId="0" fontId="9" fillId="0" borderId="0" xfId="0" applyFont="1" applyAlignment="1">
      <alignment/>
    </xf>
    <xf numFmtId="0" fontId="0" fillId="0" borderId="0" xfId="0" applyFill="1" applyAlignment="1">
      <alignment/>
    </xf>
    <xf numFmtId="0" fontId="7" fillId="0" borderId="0" xfId="0" applyFont="1" applyFill="1" applyAlignment="1">
      <alignment/>
    </xf>
    <xf numFmtId="164" fontId="3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164" fontId="0" fillId="0" borderId="0" xfId="0" applyNumberFormat="1" applyFont="1" applyBorder="1" applyAlignment="1" applyProtection="1">
      <alignment horizontal="right"/>
      <protection locked="0"/>
    </xf>
    <xf numFmtId="164" fontId="0" fillId="0" borderId="0" xfId="0" applyNumberFormat="1" applyFont="1" applyAlignment="1" applyProtection="1">
      <alignment horizontal="right"/>
      <protection locked="0"/>
    </xf>
    <xf numFmtId="164" fontId="10" fillId="0" borderId="0" xfId="0" applyNumberFormat="1" applyFont="1" applyAlignment="1">
      <alignment/>
    </xf>
    <xf numFmtId="164" fontId="0" fillId="0" borderId="0" xfId="0" applyNumberFormat="1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ont="1" applyAlignment="1">
      <alignment horizontal="right"/>
    </xf>
    <xf numFmtId="164" fontId="0" fillId="0" borderId="0" xfId="0" applyNumberFormat="1" applyFont="1" applyFill="1" applyAlignment="1">
      <alignment horizontal="right"/>
    </xf>
    <xf numFmtId="164" fontId="0" fillId="0" borderId="0" xfId="0" applyNumberFormat="1" applyFont="1" applyFill="1" applyAlignment="1">
      <alignment/>
    </xf>
    <xf numFmtId="0" fontId="11" fillId="0" borderId="0" xfId="0" applyFont="1" applyAlignment="1">
      <alignment/>
    </xf>
    <xf numFmtId="0" fontId="8" fillId="0" borderId="0" xfId="0" applyFont="1" applyAlignment="1">
      <alignment horizontal="left" vertical="top" wrapText="1"/>
    </xf>
    <xf numFmtId="0" fontId="1" fillId="0" borderId="0" xfId="0" applyFont="1" applyAlignment="1">
      <alignment horizontal="center"/>
    </xf>
    <xf numFmtId="0" fontId="7" fillId="0" borderId="0" xfId="0" applyFont="1" applyFill="1" applyAlignment="1">
      <alignment wrapText="1"/>
    </xf>
    <xf numFmtId="0" fontId="7" fillId="0" borderId="0" xfId="0" applyFont="1" applyAlignment="1">
      <alignment wrapText="1"/>
    </xf>
    <xf numFmtId="0" fontId="7" fillId="0" borderId="0" xfId="0" applyFont="1" applyAlignment="1">
      <alignment/>
    </xf>
    <xf numFmtId="0" fontId="1" fillId="0" borderId="0" xfId="0" applyFont="1" applyAlignment="1">
      <alignment/>
    </xf>
    <xf numFmtId="0" fontId="11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6"/>
  <sheetViews>
    <sheetView tabSelected="1" workbookViewId="0" topLeftCell="A1">
      <selection activeCell="A1" sqref="A1"/>
    </sheetView>
  </sheetViews>
  <sheetFormatPr defaultColWidth="9.140625" defaultRowHeight="12.75"/>
  <cols>
    <col min="1" max="1" width="75.7109375" style="0" customWidth="1"/>
    <col min="2" max="2" width="12.140625" style="0" customWidth="1"/>
    <col min="3" max="4" width="10.7109375" style="0" customWidth="1"/>
    <col min="5" max="5" width="12.57421875" style="0" customWidth="1"/>
  </cols>
  <sheetData>
    <row r="1" ht="18.75" customHeight="1">
      <c r="A1" s="38" t="s">
        <v>64</v>
      </c>
    </row>
    <row r="2" ht="12.75">
      <c r="A2" s="2" t="s">
        <v>8</v>
      </c>
    </row>
    <row r="3" spans="1:7" ht="12.75">
      <c r="A3" s="24"/>
      <c r="B3" s="40" t="s">
        <v>14</v>
      </c>
      <c r="C3" s="40"/>
      <c r="D3" s="40" t="s">
        <v>15</v>
      </c>
      <c r="E3" s="40"/>
      <c r="F3" s="40" t="s">
        <v>22</v>
      </c>
      <c r="G3" s="40"/>
    </row>
    <row r="4" spans="1:7" ht="12.75">
      <c r="A4" s="2" t="s">
        <v>0</v>
      </c>
      <c r="B4" s="17">
        <v>2002</v>
      </c>
      <c r="C4" s="17">
        <v>2008</v>
      </c>
      <c r="D4" s="17">
        <v>2002</v>
      </c>
      <c r="E4" s="17">
        <v>2008</v>
      </c>
      <c r="F4" s="17">
        <v>2002</v>
      </c>
      <c r="G4" s="17">
        <v>2008</v>
      </c>
    </row>
    <row r="5" spans="1:7" ht="12.75">
      <c r="A5" s="2"/>
      <c r="B5" s="6" t="s">
        <v>23</v>
      </c>
      <c r="C5" s="6" t="s">
        <v>23</v>
      </c>
      <c r="D5" s="6" t="s">
        <v>23</v>
      </c>
      <c r="E5" s="6" t="s">
        <v>23</v>
      </c>
      <c r="F5" s="17"/>
      <c r="G5" s="17"/>
    </row>
    <row r="6" spans="1:7" ht="12.75">
      <c r="A6" s="5" t="s">
        <v>2</v>
      </c>
      <c r="D6" s="11"/>
      <c r="E6" s="11"/>
      <c r="F6" s="11"/>
      <c r="G6" s="11"/>
    </row>
    <row r="7" spans="1:7" ht="12.75">
      <c r="A7" s="1" t="s">
        <v>41</v>
      </c>
      <c r="B7" s="28">
        <v>17.7</v>
      </c>
      <c r="C7" s="20">
        <v>21.2</v>
      </c>
      <c r="D7" s="21">
        <v>46.3313284</v>
      </c>
      <c r="E7" s="29">
        <v>53.8</v>
      </c>
      <c r="F7" s="22">
        <f aca="true" t="shared" si="0" ref="F7:G10">B7/D7</f>
        <v>0.3820309197091789</v>
      </c>
      <c r="G7" s="22">
        <f t="shared" si="0"/>
        <v>0.3940520446096654</v>
      </c>
    </row>
    <row r="8" spans="1:7" ht="12.75">
      <c r="A8" s="1" t="s">
        <v>42</v>
      </c>
      <c r="B8" s="28">
        <v>28.1</v>
      </c>
      <c r="C8" s="20">
        <v>31.3</v>
      </c>
      <c r="D8" s="21">
        <v>71.33663407744379</v>
      </c>
      <c r="E8" s="29">
        <v>76.2</v>
      </c>
      <c r="F8" s="22">
        <f t="shared" si="0"/>
        <v>0.39390700673505774</v>
      </c>
      <c r="G8" s="22">
        <f t="shared" si="0"/>
        <v>0.410761154855643</v>
      </c>
    </row>
    <row r="9" spans="1:7" ht="12.75">
      <c r="A9" s="1" t="s">
        <v>43</v>
      </c>
      <c r="B9" s="28">
        <v>26.8</v>
      </c>
      <c r="C9" s="27">
        <v>32.94</v>
      </c>
      <c r="D9" s="29">
        <v>48.521119719313056</v>
      </c>
      <c r="E9" s="29">
        <v>54.3</v>
      </c>
      <c r="F9" s="22">
        <f>B9/D9</f>
        <v>0.5523368000374627</v>
      </c>
      <c r="G9" s="22">
        <f>C9/E9</f>
        <v>0.6066298342541436</v>
      </c>
    </row>
    <row r="10" spans="1:7" ht="12.75">
      <c r="A10" s="1" t="s">
        <v>44</v>
      </c>
      <c r="B10" s="28">
        <v>32.1</v>
      </c>
      <c r="C10" s="5">
        <v>40.2</v>
      </c>
      <c r="D10" s="29">
        <v>54.597514788551024</v>
      </c>
      <c r="E10" s="29">
        <v>61.3</v>
      </c>
      <c r="F10" s="22">
        <f t="shared" si="0"/>
        <v>0.5879388489442985</v>
      </c>
      <c r="G10" s="22">
        <f t="shared" si="0"/>
        <v>0.6557911908646004</v>
      </c>
    </row>
    <row r="11" spans="1:7" ht="12.75">
      <c r="A11" s="5" t="s">
        <v>16</v>
      </c>
      <c r="B11" s="22"/>
      <c r="C11" s="22"/>
      <c r="D11" s="22"/>
      <c r="E11" s="22"/>
      <c r="F11" s="22"/>
      <c r="G11" s="22"/>
    </row>
    <row r="12" spans="1:7" ht="12.75">
      <c r="A12" s="1" t="s">
        <v>45</v>
      </c>
      <c r="B12" s="22">
        <v>62.6</v>
      </c>
      <c r="C12" s="37">
        <v>64.54</v>
      </c>
      <c r="D12" s="28">
        <v>74.56687753610406</v>
      </c>
      <c r="E12" s="28">
        <v>76.51199115774445</v>
      </c>
      <c r="F12" s="22">
        <f aca="true" t="shared" si="1" ref="F12:G14">B12/D12</f>
        <v>0.8395148364592592</v>
      </c>
      <c r="G12" s="22">
        <f t="shared" si="1"/>
        <v>0.8435279101146141</v>
      </c>
    </row>
    <row r="13" spans="1:7" ht="12.75">
      <c r="A13" s="1" t="s">
        <v>46</v>
      </c>
      <c r="B13" s="22">
        <v>48.2</v>
      </c>
      <c r="C13" s="37">
        <v>53.81</v>
      </c>
      <c r="D13" s="28">
        <v>69.86037250800213</v>
      </c>
      <c r="E13" s="28">
        <v>72.71066558696995</v>
      </c>
      <c r="F13" s="22">
        <f t="shared" si="1"/>
        <v>0.6899476522899868</v>
      </c>
      <c r="G13" s="22">
        <f t="shared" si="1"/>
        <v>0.7400564905520954</v>
      </c>
    </row>
    <row r="14" spans="1:7" ht="12.75">
      <c r="A14" s="1" t="s">
        <v>47</v>
      </c>
      <c r="B14" s="22">
        <v>23</v>
      </c>
      <c r="C14" s="37">
        <v>16.63</v>
      </c>
      <c r="D14" s="28">
        <v>6.311804636227923</v>
      </c>
      <c r="E14" s="28">
        <v>4.968264302632253</v>
      </c>
      <c r="F14" s="22">
        <f t="shared" si="1"/>
        <v>3.643965763450074</v>
      </c>
      <c r="G14" s="22">
        <f t="shared" si="1"/>
        <v>3.3472454336193835</v>
      </c>
    </row>
    <row r="15" spans="1:7" ht="12.75">
      <c r="A15" s="5" t="s">
        <v>3</v>
      </c>
      <c r="B15" s="22"/>
      <c r="C15" s="22"/>
      <c r="D15" s="22"/>
      <c r="E15" s="22"/>
      <c r="F15" s="22"/>
      <c r="G15" s="22"/>
    </row>
    <row r="16" spans="1:7" ht="12.75">
      <c r="A16" s="1" t="s">
        <v>48</v>
      </c>
      <c r="B16" s="22"/>
      <c r="C16" s="22"/>
      <c r="D16" s="22"/>
      <c r="E16" s="22"/>
      <c r="F16" s="22"/>
      <c r="G16" s="22"/>
    </row>
    <row r="17" spans="1:7" ht="12.75">
      <c r="A17" s="23" t="s">
        <v>18</v>
      </c>
      <c r="B17" s="20">
        <v>44.1</v>
      </c>
      <c r="C17" s="12">
        <v>43.72</v>
      </c>
      <c r="D17" s="12">
        <v>51.77</v>
      </c>
      <c r="E17" s="12">
        <v>56.1</v>
      </c>
      <c r="F17" s="32" t="s">
        <v>61</v>
      </c>
      <c r="G17" s="32" t="s">
        <v>61</v>
      </c>
    </row>
    <row r="18" spans="1:7" ht="12.75">
      <c r="A18" s="23" t="s">
        <v>19</v>
      </c>
      <c r="B18" s="22">
        <v>37.1</v>
      </c>
      <c r="C18" s="12">
        <v>37.9</v>
      </c>
      <c r="D18" s="12">
        <v>51.7</v>
      </c>
      <c r="E18" s="22">
        <v>56.6</v>
      </c>
      <c r="F18" s="22">
        <f>B18/D18</f>
        <v>0.7176015473887815</v>
      </c>
      <c r="G18" s="22">
        <f>C18/E18</f>
        <v>0.6696113074204947</v>
      </c>
    </row>
    <row r="19" spans="1:7" ht="12.75">
      <c r="A19" s="1" t="s">
        <v>49</v>
      </c>
      <c r="B19" s="5"/>
      <c r="C19" s="5"/>
      <c r="D19" s="5"/>
      <c r="E19" s="5"/>
      <c r="F19" s="5"/>
      <c r="G19" s="5"/>
    </row>
    <row r="20" spans="1:7" ht="12.75">
      <c r="A20" s="23" t="s">
        <v>18</v>
      </c>
      <c r="B20" s="12">
        <v>50.9</v>
      </c>
      <c r="C20" s="12">
        <v>46.8</v>
      </c>
      <c r="D20" s="12">
        <v>22.755</v>
      </c>
      <c r="E20" s="12">
        <v>19.782</v>
      </c>
      <c r="F20" s="32" t="s">
        <v>61</v>
      </c>
      <c r="G20" s="32" t="s">
        <v>61</v>
      </c>
    </row>
    <row r="21" spans="1:7" ht="12.75">
      <c r="A21" s="23" t="s">
        <v>19</v>
      </c>
      <c r="B21" s="22">
        <v>48.1</v>
      </c>
      <c r="C21" s="22">
        <v>45.1</v>
      </c>
      <c r="D21" s="22">
        <v>22.7</v>
      </c>
      <c r="E21" s="22">
        <v>20.1</v>
      </c>
      <c r="F21" s="22">
        <f>B21/D21</f>
        <v>2.1189427312775333</v>
      </c>
      <c r="G21" s="22">
        <f>C21/E21</f>
        <v>2.243781094527363</v>
      </c>
    </row>
    <row r="22" spans="1:7" ht="12.75">
      <c r="A22" s="5" t="s">
        <v>4</v>
      </c>
      <c r="B22" s="22"/>
      <c r="C22" s="22"/>
      <c r="D22" s="22"/>
      <c r="E22" s="22"/>
      <c r="F22" s="22"/>
      <c r="G22" s="22"/>
    </row>
    <row r="23" spans="1:7" ht="12.75">
      <c r="A23" s="1" t="s">
        <v>50</v>
      </c>
      <c r="B23" s="22">
        <v>26.5</v>
      </c>
      <c r="C23" s="33">
        <v>28.6</v>
      </c>
      <c r="D23" s="16">
        <v>74.1</v>
      </c>
      <c r="E23" s="18">
        <v>72.3</v>
      </c>
      <c r="F23" s="22">
        <f>B23/D23</f>
        <v>0.3576248313090419</v>
      </c>
      <c r="G23" s="22">
        <f>C23/E23</f>
        <v>0.3955739972337483</v>
      </c>
    </row>
    <row r="24" spans="1:7" ht="12.75">
      <c r="A24" s="4" t="s">
        <v>51</v>
      </c>
      <c r="B24" s="22">
        <v>25.7</v>
      </c>
      <c r="C24" s="33">
        <v>24.9</v>
      </c>
      <c r="D24" s="32" t="s">
        <v>6</v>
      </c>
      <c r="E24" s="18">
        <v>4.2</v>
      </c>
      <c r="F24" s="35" t="s">
        <v>6</v>
      </c>
      <c r="G24" s="22">
        <f>C24/E24</f>
        <v>5.928571428571428</v>
      </c>
    </row>
    <row r="25" spans="1:7" ht="12.75">
      <c r="A25" s="4" t="s">
        <v>52</v>
      </c>
      <c r="B25" s="22">
        <v>38.1</v>
      </c>
      <c r="C25" s="33">
        <v>28.2</v>
      </c>
      <c r="D25" s="32" t="s">
        <v>6</v>
      </c>
      <c r="E25" s="18">
        <v>15.2</v>
      </c>
      <c r="F25" s="35" t="s">
        <v>6</v>
      </c>
      <c r="G25" s="22">
        <f>C25/E25</f>
        <v>1.855263157894737</v>
      </c>
    </row>
    <row r="26" spans="1:7" ht="12.75">
      <c r="A26" s="5" t="s">
        <v>5</v>
      </c>
      <c r="B26" s="22"/>
      <c r="C26" s="22"/>
      <c r="D26" s="22"/>
      <c r="E26" s="22"/>
      <c r="F26" s="22"/>
      <c r="G26" s="22"/>
    </row>
    <row r="27" spans="1:256" ht="12.75">
      <c r="A27" s="1" t="s">
        <v>53</v>
      </c>
      <c r="B27" s="22">
        <v>12</v>
      </c>
      <c r="C27" s="22">
        <v>11.5</v>
      </c>
      <c r="D27" s="35" t="s">
        <v>6</v>
      </c>
      <c r="E27" s="35" t="s">
        <v>6</v>
      </c>
      <c r="F27" s="35" t="s">
        <v>6</v>
      </c>
      <c r="G27" s="35" t="s">
        <v>6</v>
      </c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  <c r="IU27" s="1"/>
      <c r="IV27" s="1"/>
    </row>
    <row r="28" spans="1:256" ht="12.75">
      <c r="A28" s="4" t="s">
        <v>54</v>
      </c>
      <c r="B28" s="12">
        <v>43.1</v>
      </c>
      <c r="C28" s="12">
        <v>40.4</v>
      </c>
      <c r="D28" s="35" t="s">
        <v>6</v>
      </c>
      <c r="E28" s="35" t="s">
        <v>6</v>
      </c>
      <c r="F28" s="35" t="s">
        <v>6</v>
      </c>
      <c r="G28" s="35" t="s">
        <v>6</v>
      </c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</row>
    <row r="29" spans="1:256" ht="12.75">
      <c r="A29" s="4"/>
      <c r="B29" s="12"/>
      <c r="C29" s="12"/>
      <c r="D29" s="12"/>
      <c r="E29" s="12"/>
      <c r="F29" s="12"/>
      <c r="G29" s="12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</row>
    <row r="30" spans="1:256" ht="12.75">
      <c r="A30" s="2"/>
      <c r="B30" s="12"/>
      <c r="C30" s="12"/>
      <c r="D30" s="12"/>
      <c r="E30" s="12"/>
      <c r="F30" s="12"/>
      <c r="G30" s="12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  <c r="IV30" s="4"/>
    </row>
    <row r="31" spans="1:7" ht="12.75">
      <c r="A31" s="3" t="s">
        <v>1</v>
      </c>
      <c r="B31" s="22"/>
      <c r="C31" s="22"/>
      <c r="D31" s="22"/>
      <c r="E31" s="22"/>
      <c r="F31" s="22"/>
      <c r="G31" s="22"/>
    </row>
    <row r="32" spans="1:7" ht="12.75">
      <c r="A32" s="1" t="s">
        <v>55</v>
      </c>
      <c r="B32" s="32" t="s">
        <v>6</v>
      </c>
      <c r="C32" s="33">
        <v>74.1</v>
      </c>
      <c r="D32" s="32" t="s">
        <v>6</v>
      </c>
      <c r="E32" s="32" t="s">
        <v>6</v>
      </c>
      <c r="F32" s="32" t="s">
        <v>6</v>
      </c>
      <c r="G32" s="32" t="s">
        <v>6</v>
      </c>
    </row>
    <row r="33" spans="1:7" ht="12.75">
      <c r="A33" s="7" t="s">
        <v>56</v>
      </c>
      <c r="B33" s="32" t="s">
        <v>6</v>
      </c>
      <c r="C33" s="33">
        <v>75.5</v>
      </c>
      <c r="D33" s="32" t="s">
        <v>6</v>
      </c>
      <c r="E33" s="32" t="s">
        <v>6</v>
      </c>
      <c r="F33" s="32" t="s">
        <v>6</v>
      </c>
      <c r="G33" s="32" t="s">
        <v>6</v>
      </c>
    </row>
    <row r="34" spans="1:7" ht="12.75">
      <c r="A34" s="1" t="s">
        <v>57</v>
      </c>
      <c r="B34" s="32" t="s">
        <v>6</v>
      </c>
      <c r="C34" s="22">
        <v>8.3</v>
      </c>
      <c r="D34" s="32" t="s">
        <v>6</v>
      </c>
      <c r="E34" s="32" t="s">
        <v>6</v>
      </c>
      <c r="F34" s="32" t="s">
        <v>6</v>
      </c>
      <c r="G34" s="32" t="s">
        <v>6</v>
      </c>
    </row>
    <row r="35" spans="1:7" ht="12.75">
      <c r="A35" s="4" t="s">
        <v>58</v>
      </c>
      <c r="B35" s="32" t="s">
        <v>6</v>
      </c>
      <c r="C35" s="22">
        <v>34.5</v>
      </c>
      <c r="D35" s="32" t="s">
        <v>6</v>
      </c>
      <c r="E35" s="32" t="s">
        <v>6</v>
      </c>
      <c r="F35" s="32" t="s">
        <v>6</v>
      </c>
      <c r="G35" s="32" t="s">
        <v>6</v>
      </c>
    </row>
    <row r="36" spans="1:7" ht="12.75">
      <c r="A36" s="1" t="s">
        <v>59</v>
      </c>
      <c r="B36" s="32" t="s">
        <v>6</v>
      </c>
      <c r="C36" s="33">
        <v>72.6</v>
      </c>
      <c r="D36" s="32" t="s">
        <v>6</v>
      </c>
      <c r="E36" s="32" t="s">
        <v>6</v>
      </c>
      <c r="F36" s="32" t="s">
        <v>6</v>
      </c>
      <c r="G36" s="32" t="s">
        <v>6</v>
      </c>
    </row>
    <row r="37" spans="1:7" ht="12.75">
      <c r="A37" s="1" t="s">
        <v>60</v>
      </c>
      <c r="B37" s="32" t="s">
        <v>6</v>
      </c>
      <c r="C37" s="33">
        <v>31.1</v>
      </c>
      <c r="D37" s="32" t="s">
        <v>6</v>
      </c>
      <c r="E37" s="32" t="s">
        <v>6</v>
      </c>
      <c r="F37" s="32" t="s">
        <v>6</v>
      </c>
      <c r="G37" s="32" t="s">
        <v>6</v>
      </c>
    </row>
    <row r="38" spans="1:7" ht="12.75">
      <c r="A38" s="1"/>
      <c r="B38" s="6"/>
      <c r="C38" s="9"/>
      <c r="D38" s="6"/>
      <c r="E38" s="6"/>
      <c r="F38" s="6"/>
      <c r="G38" s="6"/>
    </row>
    <row r="39" spans="1:7" ht="12.75">
      <c r="A39" s="1"/>
      <c r="B39" s="6"/>
      <c r="C39" s="9"/>
      <c r="D39" s="6"/>
      <c r="E39" s="6"/>
      <c r="F39" s="6"/>
      <c r="G39" s="6"/>
    </row>
    <row r="40" spans="1:7" ht="12.75">
      <c r="A40" s="19" t="s">
        <v>39</v>
      </c>
      <c r="B40" s="9"/>
      <c r="C40" s="9"/>
      <c r="D40" s="9"/>
      <c r="E40" s="9"/>
      <c r="F40" s="9"/>
      <c r="G40" s="9"/>
    </row>
    <row r="41" ht="12.75">
      <c r="A41" s="19" t="s">
        <v>17</v>
      </c>
    </row>
    <row r="42" ht="12.75">
      <c r="A42" s="19" t="s">
        <v>40</v>
      </c>
    </row>
    <row r="43" s="19" customFormat="1" ht="12">
      <c r="A43" s="19" t="s">
        <v>20</v>
      </c>
    </row>
    <row r="44" spans="1:7" s="19" customFormat="1" ht="36" customHeight="1">
      <c r="A44" s="41" t="s">
        <v>21</v>
      </c>
      <c r="B44" s="42"/>
      <c r="C44" s="42"/>
      <c r="D44" s="42"/>
      <c r="E44" s="43"/>
      <c r="F44" s="43"/>
      <c r="G44" s="43"/>
    </row>
    <row r="45" s="19" customFormat="1" ht="12"/>
    <row r="46" spans="1:7" ht="24.75" customHeight="1">
      <c r="A46" s="39" t="s">
        <v>24</v>
      </c>
      <c r="B46" s="39"/>
      <c r="C46" s="39"/>
      <c r="D46" s="39"/>
      <c r="E46" s="39"/>
      <c r="F46" s="39"/>
      <c r="G46" s="39"/>
    </row>
  </sheetData>
  <mergeCells count="5">
    <mergeCell ref="A46:G46"/>
    <mergeCell ref="B3:C3"/>
    <mergeCell ref="D3:E3"/>
    <mergeCell ref="F3:G3"/>
    <mergeCell ref="A44:G44"/>
  </mergeCells>
  <printOptions gridLines="1"/>
  <pageMargins left="0.75" right="0.75" top="1" bottom="1" header="0.5" footer="0.5"/>
  <pageSetup fitToHeight="1" fitToWidth="1" horizontalDpi="600" verticalDpi="60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51"/>
  <sheetViews>
    <sheetView workbookViewId="0" topLeftCell="A1">
      <selection activeCell="A1" sqref="A1"/>
    </sheetView>
  </sheetViews>
  <sheetFormatPr defaultColWidth="9.140625" defaultRowHeight="12.75"/>
  <cols>
    <col min="1" max="1" width="76.140625" style="0" customWidth="1"/>
    <col min="3" max="4" width="10.7109375" style="0" customWidth="1"/>
    <col min="5" max="5" width="12.00390625" style="0" customWidth="1"/>
    <col min="6" max="6" width="10.00390625" style="0" customWidth="1"/>
  </cols>
  <sheetData>
    <row r="1" spans="1:256" ht="18">
      <c r="A1" s="38" t="s">
        <v>63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  <c r="BG1" s="38"/>
      <c r="BH1" s="38"/>
      <c r="BI1" s="38"/>
      <c r="BJ1" s="38"/>
      <c r="BK1" s="38"/>
      <c r="BL1" s="38"/>
      <c r="BM1" s="38"/>
      <c r="BN1" s="38"/>
      <c r="BO1" s="38"/>
      <c r="BP1" s="38"/>
      <c r="BQ1" s="38"/>
      <c r="BR1" s="38"/>
      <c r="BS1" s="38"/>
      <c r="BT1" s="38"/>
      <c r="BU1" s="38"/>
      <c r="BV1" s="38"/>
      <c r="BW1" s="38"/>
      <c r="BX1" s="38"/>
      <c r="BY1" s="38"/>
      <c r="BZ1" s="38"/>
      <c r="CA1" s="38"/>
      <c r="CB1" s="38"/>
      <c r="CC1" s="38"/>
      <c r="CD1" s="38"/>
      <c r="CE1" s="38"/>
      <c r="CF1" s="38"/>
      <c r="CG1" s="38"/>
      <c r="CH1" s="38"/>
      <c r="CI1" s="38"/>
      <c r="CJ1" s="38"/>
      <c r="CK1" s="38"/>
      <c r="CL1" s="38"/>
      <c r="CM1" s="38"/>
      <c r="CN1" s="38"/>
      <c r="CO1" s="38"/>
      <c r="CP1" s="38"/>
      <c r="CQ1" s="38"/>
      <c r="CR1" s="38"/>
      <c r="CS1" s="38"/>
      <c r="CT1" s="38"/>
      <c r="CU1" s="38"/>
      <c r="CV1" s="38"/>
      <c r="CW1" s="38"/>
      <c r="CX1" s="38"/>
      <c r="CY1" s="38"/>
      <c r="CZ1" s="38"/>
      <c r="DA1" s="38"/>
      <c r="DB1" s="38"/>
      <c r="DC1" s="38"/>
      <c r="DD1" s="38"/>
      <c r="DE1" s="38"/>
      <c r="DF1" s="38"/>
      <c r="DG1" s="38"/>
      <c r="DH1" s="38"/>
      <c r="DI1" s="38"/>
      <c r="DJ1" s="38"/>
      <c r="DK1" s="38"/>
      <c r="DL1" s="38"/>
      <c r="DM1" s="38"/>
      <c r="DN1" s="38"/>
      <c r="DO1" s="38"/>
      <c r="DP1" s="38"/>
      <c r="DQ1" s="38"/>
      <c r="DR1" s="38"/>
      <c r="DS1" s="38"/>
      <c r="DT1" s="38"/>
      <c r="DU1" s="38"/>
      <c r="DV1" s="38"/>
      <c r="DW1" s="38"/>
      <c r="DX1" s="38"/>
      <c r="DY1" s="38"/>
      <c r="DZ1" s="38"/>
      <c r="EA1" s="38"/>
      <c r="EB1" s="38"/>
      <c r="EC1" s="38"/>
      <c r="ED1" s="38"/>
      <c r="EE1" s="38"/>
      <c r="EF1" s="38"/>
      <c r="EG1" s="38"/>
      <c r="EH1" s="38"/>
      <c r="EI1" s="38"/>
      <c r="EJ1" s="38"/>
      <c r="EK1" s="38"/>
      <c r="EL1" s="38"/>
      <c r="EM1" s="38"/>
      <c r="EN1" s="38"/>
      <c r="EO1" s="38"/>
      <c r="EP1" s="38"/>
      <c r="EQ1" s="38"/>
      <c r="ER1" s="38"/>
      <c r="ES1" s="38"/>
      <c r="ET1" s="38"/>
      <c r="EU1" s="38"/>
      <c r="EV1" s="38"/>
      <c r="EW1" s="38"/>
      <c r="EX1" s="38"/>
      <c r="EY1" s="38"/>
      <c r="EZ1" s="38"/>
      <c r="FA1" s="38"/>
      <c r="FB1" s="38"/>
      <c r="FC1" s="38"/>
      <c r="FD1" s="38"/>
      <c r="FE1" s="38"/>
      <c r="FF1" s="38"/>
      <c r="FG1" s="38"/>
      <c r="FH1" s="38"/>
      <c r="FI1" s="38"/>
      <c r="FJ1" s="38"/>
      <c r="FK1" s="38"/>
      <c r="FL1" s="38"/>
      <c r="FM1" s="38"/>
      <c r="FN1" s="38"/>
      <c r="FO1" s="38"/>
      <c r="FP1" s="38"/>
      <c r="FQ1" s="38"/>
      <c r="FR1" s="38"/>
      <c r="FS1" s="38"/>
      <c r="FT1" s="38"/>
      <c r="FU1" s="38"/>
      <c r="FV1" s="38"/>
      <c r="FW1" s="38"/>
      <c r="FX1" s="38"/>
      <c r="FY1" s="38"/>
      <c r="FZ1" s="38"/>
      <c r="GA1" s="38"/>
      <c r="GB1" s="38"/>
      <c r="GC1" s="38"/>
      <c r="GD1" s="38"/>
      <c r="GE1" s="38"/>
      <c r="GF1" s="38"/>
      <c r="GG1" s="38"/>
      <c r="GH1" s="38"/>
      <c r="GI1" s="38"/>
      <c r="GJ1" s="38"/>
      <c r="GK1" s="38"/>
      <c r="GL1" s="38"/>
      <c r="GM1" s="38"/>
      <c r="GN1" s="38"/>
      <c r="GO1" s="38"/>
      <c r="GP1" s="38"/>
      <c r="GQ1" s="38"/>
      <c r="GR1" s="38"/>
      <c r="GS1" s="38"/>
      <c r="GT1" s="38"/>
      <c r="GU1" s="38"/>
      <c r="GV1" s="38"/>
      <c r="GW1" s="38"/>
      <c r="GX1" s="38"/>
      <c r="GY1" s="38"/>
      <c r="GZ1" s="38"/>
      <c r="HA1" s="38"/>
      <c r="HB1" s="38"/>
      <c r="HC1" s="38"/>
      <c r="HD1" s="38"/>
      <c r="HE1" s="38"/>
      <c r="HF1" s="38"/>
      <c r="HG1" s="38"/>
      <c r="HH1" s="38"/>
      <c r="HI1" s="38"/>
      <c r="HJ1" s="38"/>
      <c r="HK1" s="38"/>
      <c r="HL1" s="38"/>
      <c r="HM1" s="38"/>
      <c r="HN1" s="38"/>
      <c r="HO1" s="38"/>
      <c r="HP1" s="38"/>
      <c r="HQ1" s="38"/>
      <c r="HR1" s="38"/>
      <c r="HS1" s="38"/>
      <c r="HT1" s="38"/>
      <c r="HU1" s="38"/>
      <c r="HV1" s="38"/>
      <c r="HW1" s="38"/>
      <c r="HX1" s="38"/>
      <c r="HY1" s="38"/>
      <c r="HZ1" s="38"/>
      <c r="IA1" s="38"/>
      <c r="IB1" s="38"/>
      <c r="IC1" s="38"/>
      <c r="ID1" s="38"/>
      <c r="IE1" s="38"/>
      <c r="IF1" s="38"/>
      <c r="IG1" s="38"/>
      <c r="IH1" s="38"/>
      <c r="II1" s="38"/>
      <c r="IJ1" s="38"/>
      <c r="IK1" s="38"/>
      <c r="IL1" s="38"/>
      <c r="IM1" s="38"/>
      <c r="IN1" s="38"/>
      <c r="IO1" s="38"/>
      <c r="IP1" s="38"/>
      <c r="IQ1" s="38"/>
      <c r="IR1" s="38"/>
      <c r="IS1" s="38"/>
      <c r="IT1" s="38"/>
      <c r="IU1" s="38"/>
      <c r="IV1" s="38"/>
    </row>
    <row r="2" ht="12.75">
      <c r="A2" s="2" t="s">
        <v>8</v>
      </c>
    </row>
    <row r="3" spans="1:8" ht="12.75">
      <c r="A3" s="24"/>
      <c r="B3" s="44" t="s">
        <v>14</v>
      </c>
      <c r="C3" s="44"/>
      <c r="D3" s="40" t="s">
        <v>15</v>
      </c>
      <c r="E3" s="40"/>
      <c r="F3" s="40" t="s">
        <v>22</v>
      </c>
      <c r="G3" s="40"/>
      <c r="H3" s="10"/>
    </row>
    <row r="4" spans="1:9" ht="12.75">
      <c r="A4" s="2" t="s">
        <v>0</v>
      </c>
      <c r="B4" s="14">
        <v>2002</v>
      </c>
      <c r="C4" s="14">
        <v>2008</v>
      </c>
      <c r="D4" s="14">
        <v>2002</v>
      </c>
      <c r="E4" s="14">
        <v>2008</v>
      </c>
      <c r="F4" s="14">
        <v>2002</v>
      </c>
      <c r="G4" s="14">
        <v>2008</v>
      </c>
      <c r="H4" s="11"/>
      <c r="I4" s="11"/>
    </row>
    <row r="5" spans="1:9" ht="12.75">
      <c r="A5" s="2"/>
      <c r="B5" s="6" t="s">
        <v>23</v>
      </c>
      <c r="C5" s="6" t="s">
        <v>23</v>
      </c>
      <c r="D5" s="6" t="s">
        <v>23</v>
      </c>
      <c r="E5" s="6" t="s">
        <v>23</v>
      </c>
      <c r="F5" s="14"/>
      <c r="G5" s="14"/>
      <c r="H5" s="11"/>
      <c r="I5" s="11"/>
    </row>
    <row r="6" spans="1:9" ht="12.75">
      <c r="A6" s="5" t="s">
        <v>2</v>
      </c>
      <c r="D6" s="11"/>
      <c r="E6" s="11"/>
      <c r="F6" s="11"/>
      <c r="G6" s="11"/>
      <c r="H6" s="11"/>
      <c r="I6" s="11"/>
    </row>
    <row r="7" spans="1:9" ht="12.75">
      <c r="A7" s="1" t="s">
        <v>41</v>
      </c>
      <c r="B7" s="5">
        <v>17.3</v>
      </c>
      <c r="C7" s="20">
        <v>16.6</v>
      </c>
      <c r="D7" s="21">
        <v>47.8390936</v>
      </c>
      <c r="E7" s="29">
        <v>54.4</v>
      </c>
      <c r="F7" s="22">
        <f>B7/D7</f>
        <v>0.36162892517679307</v>
      </c>
      <c r="G7" s="22">
        <f>C7/E7</f>
        <v>0.30514705882352944</v>
      </c>
      <c r="H7" s="11"/>
      <c r="I7" s="11"/>
    </row>
    <row r="8" spans="1:9" ht="12.75">
      <c r="A8" s="1" t="s">
        <v>42</v>
      </c>
      <c r="B8" s="34" t="s">
        <v>38</v>
      </c>
      <c r="C8" s="20">
        <v>28.2</v>
      </c>
      <c r="D8" s="21">
        <v>72.52858598063384</v>
      </c>
      <c r="E8" s="29">
        <v>73.3</v>
      </c>
      <c r="F8" s="22">
        <v>0.4</v>
      </c>
      <c r="G8" s="22">
        <f>C8/E8</f>
        <v>0.38472032742155526</v>
      </c>
      <c r="H8" s="11"/>
      <c r="I8" s="11"/>
    </row>
    <row r="9" spans="1:9" ht="12.75">
      <c r="A9" s="1" t="s">
        <v>43</v>
      </c>
      <c r="B9" s="5">
        <v>27.3</v>
      </c>
      <c r="C9" s="27">
        <v>32.08</v>
      </c>
      <c r="D9" s="29">
        <v>50.1496815236828</v>
      </c>
      <c r="E9" s="29">
        <v>56.3</v>
      </c>
      <c r="F9" s="22">
        <f>B9/D9</f>
        <v>0.5443703563123883</v>
      </c>
      <c r="G9" s="22">
        <f>C9/E9</f>
        <v>0.5698046181172292</v>
      </c>
      <c r="H9" s="11"/>
      <c r="I9" s="11"/>
    </row>
    <row r="10" spans="1:9" ht="12.75">
      <c r="A10" s="1" t="s">
        <v>44</v>
      </c>
      <c r="B10" s="5">
        <v>33.2</v>
      </c>
      <c r="C10" s="5">
        <v>40.9</v>
      </c>
      <c r="D10" s="29">
        <v>56.94151849605878</v>
      </c>
      <c r="E10" s="29">
        <v>63.4</v>
      </c>
      <c r="F10" s="22">
        <f>B10/D10</f>
        <v>0.583054349038794</v>
      </c>
      <c r="G10" s="22">
        <f aca="true" t="shared" si="0" ref="G10:G18">C10/E10</f>
        <v>0.6451104100946372</v>
      </c>
      <c r="H10" s="11"/>
      <c r="I10" s="11"/>
    </row>
    <row r="11" spans="1:9" ht="12.75">
      <c r="A11" s="5" t="s">
        <v>16</v>
      </c>
      <c r="B11" s="22"/>
      <c r="C11" s="22"/>
      <c r="D11" s="22"/>
      <c r="E11" s="22"/>
      <c r="F11" s="22"/>
      <c r="G11" s="22"/>
      <c r="H11" s="11"/>
      <c r="I11" s="11"/>
    </row>
    <row r="12" spans="1:9" ht="12.75">
      <c r="A12" s="1" t="s">
        <v>45</v>
      </c>
      <c r="B12" s="22">
        <v>64.2</v>
      </c>
      <c r="C12" s="30">
        <v>59.87</v>
      </c>
      <c r="D12" s="28">
        <v>73.85759189139618</v>
      </c>
      <c r="E12" s="28">
        <v>74.97127446418567</v>
      </c>
      <c r="F12" s="22">
        <f>B12/D12</f>
        <v>0.8692403631897831</v>
      </c>
      <c r="G12" s="22">
        <f t="shared" si="0"/>
        <v>0.7985725256491449</v>
      </c>
      <c r="H12" s="11"/>
      <c r="I12" s="11"/>
    </row>
    <row r="13" spans="1:9" ht="12.75">
      <c r="A13" s="1" t="s">
        <v>46</v>
      </c>
      <c r="B13" s="22">
        <v>46.3</v>
      </c>
      <c r="C13" s="30">
        <v>47.34</v>
      </c>
      <c r="D13" s="28">
        <v>69.42489516252635</v>
      </c>
      <c r="E13" s="28">
        <v>70.66553030662728</v>
      </c>
      <c r="F13" s="22">
        <f>B13/D13</f>
        <v>0.666907740971159</v>
      </c>
      <c r="G13" s="22">
        <f t="shared" si="0"/>
        <v>0.6699164330131728</v>
      </c>
      <c r="H13" s="11"/>
      <c r="I13" s="11"/>
    </row>
    <row r="14" spans="1:9" ht="12.75">
      <c r="A14" s="1" t="s">
        <v>47</v>
      </c>
      <c r="B14" s="22">
        <v>27.9</v>
      </c>
      <c r="C14" s="22">
        <v>20.93</v>
      </c>
      <c r="D14" s="28">
        <v>6.001680552200877</v>
      </c>
      <c r="E14" s="28">
        <v>5.7431555214976475</v>
      </c>
      <c r="F14" s="22">
        <f>B14/D14</f>
        <v>4.648697936741866</v>
      </c>
      <c r="G14" s="22">
        <f t="shared" si="0"/>
        <v>3.6443380162099572</v>
      </c>
      <c r="H14" s="11"/>
      <c r="I14" s="11"/>
    </row>
    <row r="15" spans="1:9" ht="12.75">
      <c r="A15" s="5" t="s">
        <v>3</v>
      </c>
      <c r="B15" s="31"/>
      <c r="C15" s="31"/>
      <c r="D15" s="28"/>
      <c r="E15" s="28"/>
      <c r="F15" s="22"/>
      <c r="G15" s="22"/>
      <c r="H15" s="11"/>
      <c r="I15" s="11"/>
    </row>
    <row r="16" spans="1:9" ht="12.75">
      <c r="A16" s="1" t="s">
        <v>48</v>
      </c>
      <c r="B16" s="31"/>
      <c r="C16" s="31"/>
      <c r="D16" s="28"/>
      <c r="E16" s="28"/>
      <c r="F16" s="22"/>
      <c r="G16" s="22"/>
      <c r="H16" s="11"/>
      <c r="I16" s="11"/>
    </row>
    <row r="17" spans="1:9" ht="12.75">
      <c r="A17" s="23" t="s">
        <v>18</v>
      </c>
      <c r="B17" s="12">
        <v>42.8</v>
      </c>
      <c r="C17" s="12">
        <v>43.06</v>
      </c>
      <c r="D17" s="12">
        <v>52.34</v>
      </c>
      <c r="E17" s="12">
        <v>55.76</v>
      </c>
      <c r="F17" s="32" t="s">
        <v>61</v>
      </c>
      <c r="G17" s="32" t="s">
        <v>61</v>
      </c>
      <c r="H17" s="11"/>
      <c r="I17" s="11"/>
    </row>
    <row r="18" spans="1:9" ht="12.75">
      <c r="A18" s="23" t="s">
        <v>19</v>
      </c>
      <c r="B18" s="22">
        <v>36.4</v>
      </c>
      <c r="C18" s="12">
        <v>37.1</v>
      </c>
      <c r="D18" s="12">
        <v>52.4</v>
      </c>
      <c r="E18" s="22">
        <v>56.3</v>
      </c>
      <c r="F18" s="22">
        <f>B18/D18</f>
        <v>0.6946564885496184</v>
      </c>
      <c r="G18" s="22">
        <f t="shared" si="0"/>
        <v>0.6589698046181173</v>
      </c>
      <c r="H18" s="11"/>
      <c r="I18" s="11"/>
    </row>
    <row r="19" spans="1:9" ht="12.75">
      <c r="A19" s="1" t="s">
        <v>49</v>
      </c>
      <c r="B19" s="5"/>
      <c r="C19" s="5"/>
      <c r="D19" s="5"/>
      <c r="E19" s="5"/>
      <c r="F19" s="5"/>
      <c r="G19" s="5"/>
      <c r="H19" s="11"/>
      <c r="I19" s="11"/>
    </row>
    <row r="20" spans="1:9" ht="12.75">
      <c r="A20" s="23" t="s">
        <v>18</v>
      </c>
      <c r="B20" s="22">
        <v>52.9</v>
      </c>
      <c r="C20" s="12">
        <v>48.2</v>
      </c>
      <c r="D20" s="12">
        <v>22.55</v>
      </c>
      <c r="E20" s="12">
        <v>19.547</v>
      </c>
      <c r="F20" s="32" t="s">
        <v>61</v>
      </c>
      <c r="G20" s="32" t="s">
        <v>61</v>
      </c>
      <c r="H20" s="11"/>
      <c r="I20" s="11"/>
    </row>
    <row r="21" spans="1:9" ht="12.75">
      <c r="A21" s="23" t="s">
        <v>19</v>
      </c>
      <c r="B21" s="22">
        <v>50.9</v>
      </c>
      <c r="C21" s="22">
        <v>47.4</v>
      </c>
      <c r="D21" s="22">
        <v>22.5</v>
      </c>
      <c r="E21" s="22">
        <v>19.8</v>
      </c>
      <c r="F21" s="22">
        <f>B21/D21</f>
        <v>2.2622222222222224</v>
      </c>
      <c r="G21" s="22">
        <f>C21/E21</f>
        <v>2.3939393939393936</v>
      </c>
      <c r="H21" s="11"/>
      <c r="I21" s="11"/>
    </row>
    <row r="22" spans="1:9" ht="12.75">
      <c r="A22" s="5" t="s">
        <v>4</v>
      </c>
      <c r="B22" s="22"/>
      <c r="C22" s="22"/>
      <c r="D22" s="22"/>
      <c r="E22" s="22"/>
      <c r="F22" s="22"/>
      <c r="G22" s="22"/>
      <c r="H22" s="11"/>
      <c r="I22" s="11"/>
    </row>
    <row r="23" spans="1:9" ht="12.75">
      <c r="A23" s="1" t="s">
        <v>50</v>
      </c>
      <c r="B23" s="22">
        <v>32.2</v>
      </c>
      <c r="C23" s="33">
        <v>33.6</v>
      </c>
      <c r="D23" s="15">
        <v>72.7</v>
      </c>
      <c r="E23" s="15">
        <v>72</v>
      </c>
      <c r="F23" s="22">
        <f>B23/D23</f>
        <v>0.44291609353507566</v>
      </c>
      <c r="G23" s="22">
        <f>C23/E23</f>
        <v>0.4666666666666667</v>
      </c>
      <c r="H23" s="11"/>
      <c r="I23" s="11"/>
    </row>
    <row r="24" spans="1:9" ht="12.75">
      <c r="A24" s="4" t="s">
        <v>51</v>
      </c>
      <c r="B24" s="22">
        <v>14.4</v>
      </c>
      <c r="C24" s="33">
        <v>15.3</v>
      </c>
      <c r="D24" s="35" t="s">
        <v>6</v>
      </c>
      <c r="E24" s="15">
        <v>5.3</v>
      </c>
      <c r="F24" s="35" t="s">
        <v>6</v>
      </c>
      <c r="G24" s="22">
        <f>C24/E24</f>
        <v>2.8867924528301887</v>
      </c>
      <c r="H24" s="11"/>
      <c r="I24" s="11"/>
    </row>
    <row r="25" spans="1:9" ht="12.75">
      <c r="A25" s="4" t="s">
        <v>52</v>
      </c>
      <c r="B25" s="22">
        <v>34.1</v>
      </c>
      <c r="C25" s="33">
        <v>27.2</v>
      </c>
      <c r="D25" s="35" t="s">
        <v>6</v>
      </c>
      <c r="E25" s="15">
        <v>14.6</v>
      </c>
      <c r="F25" s="35" t="s">
        <v>6</v>
      </c>
      <c r="G25" s="22">
        <f>C25/E25</f>
        <v>1.8630136986301369</v>
      </c>
      <c r="H25" s="11"/>
      <c r="I25" s="11"/>
    </row>
    <row r="26" spans="1:9" ht="12.75">
      <c r="A26" s="5" t="s">
        <v>5</v>
      </c>
      <c r="B26" s="22"/>
      <c r="C26" s="33"/>
      <c r="D26" s="33"/>
      <c r="E26" s="33"/>
      <c r="F26" s="33"/>
      <c r="G26" s="22"/>
      <c r="H26" s="11"/>
      <c r="I26" s="11"/>
    </row>
    <row r="27" spans="1:256" ht="12.75">
      <c r="A27" s="1" t="s">
        <v>53</v>
      </c>
      <c r="B27" s="36" t="s">
        <v>27</v>
      </c>
      <c r="C27" s="35" t="s">
        <v>7</v>
      </c>
      <c r="D27" s="35" t="s">
        <v>6</v>
      </c>
      <c r="E27" s="35" t="s">
        <v>6</v>
      </c>
      <c r="F27" s="35" t="s">
        <v>6</v>
      </c>
      <c r="G27" s="35" t="s">
        <v>6</v>
      </c>
      <c r="H27" s="11"/>
      <c r="I27" s="1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  <c r="IU27" s="1"/>
      <c r="IV27" s="1"/>
    </row>
    <row r="28" spans="1:256" ht="12.75">
      <c r="A28" s="4" t="s">
        <v>54</v>
      </c>
      <c r="B28" s="12">
        <v>23.5</v>
      </c>
      <c r="C28" s="13">
        <v>18.8</v>
      </c>
      <c r="D28" s="35" t="s">
        <v>6</v>
      </c>
      <c r="E28" s="35" t="s">
        <v>6</v>
      </c>
      <c r="F28" s="35" t="s">
        <v>6</v>
      </c>
      <c r="G28" s="35" t="s">
        <v>6</v>
      </c>
      <c r="H28" s="12"/>
      <c r="I28" s="12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</row>
    <row r="29" spans="1:256" ht="12.75">
      <c r="A29" s="4"/>
      <c r="B29" s="12"/>
      <c r="C29" s="13"/>
      <c r="D29" s="13"/>
      <c r="E29" s="13"/>
      <c r="F29" s="13"/>
      <c r="G29" s="12"/>
      <c r="H29" s="12"/>
      <c r="I29" s="12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</row>
    <row r="30" spans="1:256" ht="12.75">
      <c r="A30" s="2"/>
      <c r="B30" s="12"/>
      <c r="C30" s="13"/>
      <c r="D30" s="13"/>
      <c r="E30" s="13"/>
      <c r="F30" s="13"/>
      <c r="G30" s="12"/>
      <c r="H30" s="12"/>
      <c r="I30" s="12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  <c r="IV30" s="4"/>
    </row>
    <row r="31" spans="1:9" ht="12.75">
      <c r="A31" s="3" t="s">
        <v>1</v>
      </c>
      <c r="B31" s="22"/>
      <c r="C31" s="33"/>
      <c r="D31" s="33"/>
      <c r="E31" s="33"/>
      <c r="F31" s="33"/>
      <c r="G31" s="22"/>
      <c r="H31" s="11"/>
      <c r="I31" s="11"/>
    </row>
    <row r="32" spans="1:9" ht="12.75">
      <c r="A32" s="1" t="s">
        <v>55</v>
      </c>
      <c r="B32" s="35" t="s">
        <v>6</v>
      </c>
      <c r="C32" s="33">
        <v>67.7</v>
      </c>
      <c r="D32" s="35" t="s">
        <v>6</v>
      </c>
      <c r="E32" s="35" t="s">
        <v>6</v>
      </c>
      <c r="F32" s="35" t="s">
        <v>6</v>
      </c>
      <c r="G32" s="35" t="s">
        <v>6</v>
      </c>
      <c r="H32" s="11"/>
      <c r="I32" s="11"/>
    </row>
    <row r="33" spans="1:9" ht="12.75">
      <c r="A33" s="7" t="s">
        <v>56</v>
      </c>
      <c r="B33" s="35" t="s">
        <v>6</v>
      </c>
      <c r="C33" s="33">
        <v>66.1</v>
      </c>
      <c r="D33" s="35" t="s">
        <v>6</v>
      </c>
      <c r="E33" s="35" t="s">
        <v>6</v>
      </c>
      <c r="F33" s="35" t="s">
        <v>6</v>
      </c>
      <c r="G33" s="35" t="s">
        <v>6</v>
      </c>
      <c r="H33" s="11"/>
      <c r="I33" s="11"/>
    </row>
    <row r="34" spans="1:9" ht="12.75">
      <c r="A34" s="1" t="s">
        <v>57</v>
      </c>
      <c r="B34" s="35" t="s">
        <v>6</v>
      </c>
      <c r="C34" s="35" t="s">
        <v>7</v>
      </c>
      <c r="D34" s="35" t="s">
        <v>6</v>
      </c>
      <c r="E34" s="35" t="s">
        <v>6</v>
      </c>
      <c r="F34" s="35" t="s">
        <v>6</v>
      </c>
      <c r="G34" s="35" t="s">
        <v>6</v>
      </c>
      <c r="H34" s="11"/>
      <c r="I34" s="11"/>
    </row>
    <row r="35" spans="1:9" ht="12.75">
      <c r="A35" s="4" t="s">
        <v>58</v>
      </c>
      <c r="B35" s="35" t="s">
        <v>6</v>
      </c>
      <c r="C35" s="33">
        <v>15.9</v>
      </c>
      <c r="D35" s="35" t="s">
        <v>6</v>
      </c>
      <c r="E35" s="35" t="s">
        <v>6</v>
      </c>
      <c r="F35" s="35" t="s">
        <v>6</v>
      </c>
      <c r="G35" s="35" t="s">
        <v>6</v>
      </c>
      <c r="H35" s="11"/>
      <c r="I35" s="11"/>
    </row>
    <row r="36" spans="1:9" ht="12.75">
      <c r="A36" s="1" t="s">
        <v>59</v>
      </c>
      <c r="B36" s="35" t="s">
        <v>6</v>
      </c>
      <c r="C36" s="33">
        <v>68</v>
      </c>
      <c r="D36" s="35" t="s">
        <v>6</v>
      </c>
      <c r="E36" s="35" t="s">
        <v>6</v>
      </c>
      <c r="F36" s="35" t="s">
        <v>6</v>
      </c>
      <c r="G36" s="35" t="s">
        <v>6</v>
      </c>
      <c r="H36" s="11"/>
      <c r="I36" s="11"/>
    </row>
    <row r="37" spans="1:9" ht="12.75">
      <c r="A37" s="1" t="s">
        <v>60</v>
      </c>
      <c r="B37" s="35" t="s">
        <v>6</v>
      </c>
      <c r="C37" s="33">
        <v>24.6</v>
      </c>
      <c r="D37" s="35" t="s">
        <v>6</v>
      </c>
      <c r="E37" s="35" t="s">
        <v>6</v>
      </c>
      <c r="F37" s="35" t="s">
        <v>6</v>
      </c>
      <c r="G37" s="35" t="s">
        <v>6</v>
      </c>
      <c r="H37" s="11"/>
      <c r="I37" s="11"/>
    </row>
    <row r="38" spans="1:9" ht="12.75">
      <c r="A38" s="1"/>
      <c r="B38" s="8"/>
      <c r="C38" s="10"/>
      <c r="D38" s="8"/>
      <c r="E38" s="8"/>
      <c r="F38" s="8"/>
      <c r="G38" s="8"/>
      <c r="H38" s="11"/>
      <c r="I38" s="11"/>
    </row>
    <row r="39" spans="1:9" ht="12.75">
      <c r="A39" s="1"/>
      <c r="B39" s="8"/>
      <c r="C39" s="10"/>
      <c r="D39" s="8"/>
      <c r="E39" s="8"/>
      <c r="F39" s="8"/>
      <c r="G39" s="8"/>
      <c r="H39" s="11"/>
      <c r="I39" s="11"/>
    </row>
    <row r="40" spans="1:9" ht="12.75">
      <c r="A40" s="1" t="s">
        <v>25</v>
      </c>
      <c r="B40" s="8"/>
      <c r="C40" s="10"/>
      <c r="D40" s="8"/>
      <c r="E40" s="8"/>
      <c r="F40" s="8"/>
      <c r="G40" s="8"/>
      <c r="H40" s="11"/>
      <c r="I40" s="11"/>
    </row>
    <row r="41" spans="1:9" ht="12.75">
      <c r="A41" s="1" t="s">
        <v>26</v>
      </c>
      <c r="B41" s="9"/>
      <c r="C41" s="9"/>
      <c r="D41" s="9"/>
      <c r="E41" s="9"/>
      <c r="F41" s="9"/>
      <c r="G41" s="9"/>
      <c r="H41" s="9"/>
      <c r="I41" s="9"/>
    </row>
    <row r="42" spans="1:7" ht="12.75">
      <c r="A42" s="19" t="s">
        <v>39</v>
      </c>
      <c r="B42" s="9"/>
      <c r="C42" s="9"/>
      <c r="D42" s="9"/>
      <c r="E42" s="9"/>
      <c r="F42" s="9"/>
      <c r="G42" s="9"/>
    </row>
    <row r="43" spans="1:7" s="19" customFormat="1" ht="15" customHeight="1">
      <c r="A43" s="19" t="s">
        <v>17</v>
      </c>
      <c r="B43"/>
      <c r="C43"/>
      <c r="D43"/>
      <c r="E43"/>
      <c r="F43"/>
      <c r="G43"/>
    </row>
    <row r="44" spans="1:7" s="19" customFormat="1" ht="12.75">
      <c r="A44" s="19" t="s">
        <v>40</v>
      </c>
      <c r="B44"/>
      <c r="C44"/>
      <c r="D44"/>
      <c r="E44"/>
      <c r="F44"/>
      <c r="G44"/>
    </row>
    <row r="45" s="19" customFormat="1" ht="12">
      <c r="A45" s="19" t="s">
        <v>20</v>
      </c>
    </row>
    <row r="46" spans="1:7" s="19" customFormat="1" ht="38.25" customHeight="1">
      <c r="A46" s="41" t="s">
        <v>21</v>
      </c>
      <c r="B46" s="42"/>
      <c r="C46" s="42"/>
      <c r="D46" s="42"/>
      <c r="E46" s="43"/>
      <c r="F46" s="43"/>
      <c r="G46" s="43"/>
    </row>
    <row r="47" s="19" customFormat="1" ht="12"/>
    <row r="48" spans="1:7" s="19" customFormat="1" ht="25.5" customHeight="1">
      <c r="A48" s="39" t="s">
        <v>24</v>
      </c>
      <c r="B48" s="39"/>
      <c r="C48" s="39"/>
      <c r="D48" s="39"/>
      <c r="E48" s="39"/>
      <c r="F48" s="39"/>
      <c r="G48" s="39"/>
    </row>
    <row r="49" ht="12.75">
      <c r="A49" s="26"/>
    </row>
    <row r="50" ht="12.75">
      <c r="A50" s="25"/>
    </row>
    <row r="51" ht="12.75">
      <c r="A51" s="25"/>
    </row>
  </sheetData>
  <mergeCells count="5">
    <mergeCell ref="A48:G48"/>
    <mergeCell ref="B3:C3"/>
    <mergeCell ref="D3:E3"/>
    <mergeCell ref="F3:G3"/>
    <mergeCell ref="A46:G46"/>
  </mergeCells>
  <printOptions gridLines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50"/>
  <sheetViews>
    <sheetView workbookViewId="0" topLeftCell="A1">
      <selection activeCell="A1" sqref="A1"/>
    </sheetView>
  </sheetViews>
  <sheetFormatPr defaultColWidth="9.140625" defaultRowHeight="12.75"/>
  <cols>
    <col min="1" max="1" width="76.140625" style="0" customWidth="1"/>
    <col min="3" max="4" width="10.7109375" style="0" customWidth="1"/>
    <col min="5" max="5" width="14.140625" style="0" customWidth="1"/>
    <col min="6" max="6" width="9.7109375" style="0" customWidth="1"/>
    <col min="7" max="7" width="7.7109375" style="0" customWidth="1"/>
  </cols>
  <sheetData>
    <row r="1" ht="18">
      <c r="A1" s="38" t="s">
        <v>65</v>
      </c>
    </row>
    <row r="2" ht="12.75">
      <c r="A2" s="2" t="s">
        <v>8</v>
      </c>
    </row>
    <row r="3" spans="1:8" ht="12.75">
      <c r="A3" s="24"/>
      <c r="B3" s="44" t="s">
        <v>14</v>
      </c>
      <c r="C3" s="44"/>
      <c r="D3" s="40" t="s">
        <v>15</v>
      </c>
      <c r="E3" s="40"/>
      <c r="F3" s="40" t="s">
        <v>22</v>
      </c>
      <c r="G3" s="40"/>
      <c r="H3" s="10"/>
    </row>
    <row r="4" spans="1:9" ht="12.75">
      <c r="A4" s="2" t="s">
        <v>0</v>
      </c>
      <c r="B4" s="14">
        <v>2002</v>
      </c>
      <c r="C4" s="14">
        <v>2008</v>
      </c>
      <c r="D4" s="14">
        <v>2002</v>
      </c>
      <c r="E4" s="14">
        <v>2008</v>
      </c>
      <c r="F4" s="14">
        <v>2002</v>
      </c>
      <c r="G4" s="14">
        <v>2008</v>
      </c>
      <c r="H4" s="11"/>
      <c r="I4" s="11"/>
    </row>
    <row r="5" spans="1:9" ht="12.75">
      <c r="A5" s="2"/>
      <c r="B5" s="6" t="s">
        <v>23</v>
      </c>
      <c r="C5" s="6" t="s">
        <v>23</v>
      </c>
      <c r="D5" s="6" t="s">
        <v>23</v>
      </c>
      <c r="E5" s="6" t="s">
        <v>23</v>
      </c>
      <c r="F5" s="14"/>
      <c r="G5" s="14"/>
      <c r="H5" s="11"/>
      <c r="I5" s="11"/>
    </row>
    <row r="6" spans="1:9" ht="12.75">
      <c r="A6" s="5" t="s">
        <v>2</v>
      </c>
      <c r="D6" s="11"/>
      <c r="E6" s="11"/>
      <c r="F6" s="11"/>
      <c r="G6" s="11"/>
      <c r="H6" s="11"/>
      <c r="I6" s="11"/>
    </row>
    <row r="7" spans="1:9" ht="12.75">
      <c r="A7" s="1" t="s">
        <v>41</v>
      </c>
      <c r="B7" s="5">
        <v>18.9</v>
      </c>
      <c r="C7" s="20">
        <v>26.1</v>
      </c>
      <c r="D7" s="21">
        <v>47.7813022</v>
      </c>
      <c r="E7" s="29">
        <v>56.2</v>
      </c>
      <c r="F7" s="22">
        <f aca="true" t="shared" si="0" ref="F7:G10">B7/D7</f>
        <v>0.3955522166576699</v>
      </c>
      <c r="G7" s="22">
        <f t="shared" si="0"/>
        <v>0.46441281138790036</v>
      </c>
      <c r="H7" s="11"/>
      <c r="I7" s="11"/>
    </row>
    <row r="8" spans="1:9" ht="12.75">
      <c r="A8" s="1" t="s">
        <v>42</v>
      </c>
      <c r="B8" s="5">
        <v>32.5</v>
      </c>
      <c r="C8" s="20">
        <v>35.7</v>
      </c>
      <c r="D8" s="21">
        <v>75.67032827720958</v>
      </c>
      <c r="E8" s="29">
        <v>81.6</v>
      </c>
      <c r="F8" s="22">
        <f t="shared" si="0"/>
        <v>0.42949463468613447</v>
      </c>
      <c r="G8" s="22">
        <f t="shared" si="0"/>
        <v>0.43750000000000006</v>
      </c>
      <c r="H8" s="11"/>
      <c r="I8" s="11"/>
    </row>
    <row r="9" spans="1:9" ht="12.75">
      <c r="A9" s="1" t="s">
        <v>43</v>
      </c>
      <c r="B9" s="5">
        <v>38.6</v>
      </c>
      <c r="C9" s="27">
        <v>46.74</v>
      </c>
      <c r="D9" s="29">
        <v>47.90102826397225</v>
      </c>
      <c r="E9" s="29">
        <v>54.6</v>
      </c>
      <c r="F9" s="22">
        <f t="shared" si="0"/>
        <v>0.8058282128576387</v>
      </c>
      <c r="G9" s="22">
        <f t="shared" si="0"/>
        <v>0.8560439560439561</v>
      </c>
      <c r="H9" s="11"/>
      <c r="I9" s="11"/>
    </row>
    <row r="10" spans="1:9" ht="12.75">
      <c r="A10" s="1" t="s">
        <v>44</v>
      </c>
      <c r="B10" s="5">
        <v>44.6</v>
      </c>
      <c r="C10" s="5">
        <v>57.4</v>
      </c>
      <c r="D10" s="29">
        <v>53.92427272360813</v>
      </c>
      <c r="E10" s="29">
        <v>61.8</v>
      </c>
      <c r="F10" s="22">
        <f t="shared" si="0"/>
        <v>0.8270857954561538</v>
      </c>
      <c r="G10" s="22">
        <f t="shared" si="0"/>
        <v>0.9288025889967638</v>
      </c>
      <c r="H10" s="11"/>
      <c r="I10" s="11"/>
    </row>
    <row r="11" spans="1:9" ht="12.75">
      <c r="A11" s="5" t="s">
        <v>16</v>
      </c>
      <c r="B11" s="22"/>
      <c r="C11" s="22"/>
      <c r="D11" s="22"/>
      <c r="E11" s="22"/>
      <c r="F11" s="22"/>
      <c r="G11" s="22"/>
      <c r="H11" s="11"/>
      <c r="I11" s="11"/>
    </row>
    <row r="12" spans="1:9" ht="12.75">
      <c r="A12" s="1" t="s">
        <v>45</v>
      </c>
      <c r="B12" s="22">
        <v>60.2</v>
      </c>
      <c r="C12" s="30">
        <v>66.18</v>
      </c>
      <c r="D12" s="28">
        <v>74.45850514242383</v>
      </c>
      <c r="E12" s="28">
        <v>75.73688038560636</v>
      </c>
      <c r="F12" s="22">
        <f aca="true" t="shared" si="1" ref="F12:G14">B12/D12</f>
        <v>0.8085040101845956</v>
      </c>
      <c r="G12" s="22">
        <f t="shared" si="1"/>
        <v>0.8738147077494016</v>
      </c>
      <c r="H12" s="11"/>
      <c r="I12" s="11"/>
    </row>
    <row r="13" spans="1:9" ht="12.75">
      <c r="A13" s="1" t="s">
        <v>46</v>
      </c>
      <c r="B13" s="22">
        <v>47.9</v>
      </c>
      <c r="C13" s="30">
        <v>55.11</v>
      </c>
      <c r="D13" s="28">
        <v>70.09844745519423</v>
      </c>
      <c r="E13" s="28">
        <v>71.89129550413593</v>
      </c>
      <c r="F13" s="22">
        <f t="shared" si="1"/>
        <v>0.6833246917575013</v>
      </c>
      <c r="G13" s="22">
        <f t="shared" si="1"/>
        <v>0.7665740283791312</v>
      </c>
      <c r="H13" s="11"/>
      <c r="I13" s="11"/>
    </row>
    <row r="14" spans="1:9" ht="12.75">
      <c r="A14" s="1" t="s">
        <v>47</v>
      </c>
      <c r="B14" s="22">
        <v>20.4</v>
      </c>
      <c r="C14" s="22">
        <v>16.7</v>
      </c>
      <c r="D14" s="28">
        <v>5.855687914885878</v>
      </c>
      <c r="E14" s="28">
        <v>5.077517802644963</v>
      </c>
      <c r="F14" s="22">
        <f t="shared" si="1"/>
        <v>3.4837922198928486</v>
      </c>
      <c r="G14" s="22">
        <f t="shared" si="1"/>
        <v>3.289008655233211</v>
      </c>
      <c r="H14" s="11"/>
      <c r="I14" s="11"/>
    </row>
    <row r="15" spans="1:9" ht="12.75">
      <c r="A15" s="5" t="s">
        <v>3</v>
      </c>
      <c r="B15" s="31"/>
      <c r="C15" s="31"/>
      <c r="D15" s="28"/>
      <c r="E15" s="28"/>
      <c r="F15" s="22"/>
      <c r="G15" s="22"/>
      <c r="H15" s="11"/>
      <c r="I15" s="11"/>
    </row>
    <row r="16" spans="1:9" ht="12.75">
      <c r="A16" s="1" t="s">
        <v>48</v>
      </c>
      <c r="B16" s="31"/>
      <c r="C16" s="31"/>
      <c r="D16" s="28"/>
      <c r="E16" s="28"/>
      <c r="F16" s="22"/>
      <c r="G16" s="22"/>
      <c r="H16" s="11"/>
      <c r="I16" s="11"/>
    </row>
    <row r="17" spans="1:9" ht="12.75">
      <c r="A17" s="23" t="s">
        <v>18</v>
      </c>
      <c r="B17" s="12">
        <v>41.8</v>
      </c>
      <c r="C17" s="12">
        <v>47.81</v>
      </c>
      <c r="D17" s="12">
        <v>51.87</v>
      </c>
      <c r="E17" s="12">
        <v>60.16</v>
      </c>
      <c r="F17" s="32" t="s">
        <v>61</v>
      </c>
      <c r="G17" s="32" t="s">
        <v>61</v>
      </c>
      <c r="H17" s="11"/>
      <c r="I17" s="11"/>
    </row>
    <row r="18" spans="1:9" ht="12.75">
      <c r="A18" s="23" t="s">
        <v>19</v>
      </c>
      <c r="B18" s="22">
        <v>36</v>
      </c>
      <c r="C18" s="12">
        <v>43.6</v>
      </c>
      <c r="D18" s="12">
        <v>51.8</v>
      </c>
      <c r="E18" s="22">
        <v>60.6</v>
      </c>
      <c r="F18" s="22">
        <f>B18/D18</f>
        <v>0.694980694980695</v>
      </c>
      <c r="G18" s="22">
        <f>C18/E18</f>
        <v>0.7194719471947195</v>
      </c>
      <c r="H18" s="11"/>
      <c r="I18" s="11"/>
    </row>
    <row r="19" spans="1:9" ht="12.75">
      <c r="A19" s="1" t="s">
        <v>49</v>
      </c>
      <c r="B19" s="5"/>
      <c r="C19" s="5"/>
      <c r="D19" s="5"/>
      <c r="E19" s="5"/>
      <c r="F19" s="5"/>
      <c r="G19" s="5"/>
      <c r="H19" s="11"/>
      <c r="I19" s="11"/>
    </row>
    <row r="20" spans="1:9" ht="12.75">
      <c r="A20" s="23" t="s">
        <v>18</v>
      </c>
      <c r="B20" s="12">
        <v>53.9</v>
      </c>
      <c r="C20" s="12">
        <v>47.6</v>
      </c>
      <c r="D20" s="12">
        <v>22.73</v>
      </c>
      <c r="E20" s="12">
        <v>18.63</v>
      </c>
      <c r="F20" s="32" t="s">
        <v>61</v>
      </c>
      <c r="G20" s="32" t="s">
        <v>61</v>
      </c>
      <c r="H20" s="11"/>
      <c r="I20" s="11"/>
    </row>
    <row r="21" spans="1:9" ht="12.75">
      <c r="A21" s="23" t="s">
        <v>19</v>
      </c>
      <c r="B21" s="22">
        <v>52</v>
      </c>
      <c r="C21" s="22">
        <v>46.8</v>
      </c>
      <c r="D21" s="22">
        <v>22.6</v>
      </c>
      <c r="E21" s="22">
        <v>19</v>
      </c>
      <c r="F21" s="22">
        <f>B21/D21</f>
        <v>2.3008849557522124</v>
      </c>
      <c r="G21" s="22">
        <f>C21/E21</f>
        <v>2.4631578947368418</v>
      </c>
      <c r="H21" s="11"/>
      <c r="I21" s="11"/>
    </row>
    <row r="22" spans="1:9" ht="12.75">
      <c r="A22" s="5" t="s">
        <v>4</v>
      </c>
      <c r="B22" s="22"/>
      <c r="C22" s="22"/>
      <c r="D22" s="22"/>
      <c r="E22" s="22"/>
      <c r="F22" s="22"/>
      <c r="G22" s="22"/>
      <c r="H22" s="11"/>
      <c r="I22" s="11"/>
    </row>
    <row r="23" spans="1:9" ht="12.75">
      <c r="A23" s="1" t="s">
        <v>50</v>
      </c>
      <c r="B23" s="22">
        <v>34.5</v>
      </c>
      <c r="C23" s="33">
        <v>41.3</v>
      </c>
      <c r="D23" s="15">
        <v>78.1</v>
      </c>
      <c r="E23" s="15">
        <v>74.1</v>
      </c>
      <c r="F23" s="22">
        <f>B23/D23</f>
        <v>0.441741357234315</v>
      </c>
      <c r="G23" s="22">
        <f>C23/E23</f>
        <v>0.5573549257759784</v>
      </c>
      <c r="H23" s="11"/>
      <c r="I23" s="11"/>
    </row>
    <row r="24" spans="1:9" ht="12.75">
      <c r="A24" s="4" t="s">
        <v>51</v>
      </c>
      <c r="B24" s="22">
        <v>15.5</v>
      </c>
      <c r="C24" s="33">
        <v>11.3</v>
      </c>
      <c r="D24" s="35" t="s">
        <v>6</v>
      </c>
      <c r="E24" s="15">
        <v>4.4</v>
      </c>
      <c r="F24" s="35" t="s">
        <v>6</v>
      </c>
      <c r="G24" s="22">
        <f>C24/E24</f>
        <v>2.5681818181818183</v>
      </c>
      <c r="H24" s="11"/>
      <c r="I24" s="11"/>
    </row>
    <row r="25" spans="1:9" ht="12.75">
      <c r="A25" s="4" t="s">
        <v>52</v>
      </c>
      <c r="B25" s="22">
        <v>34.4</v>
      </c>
      <c r="C25" s="33">
        <v>27.2</v>
      </c>
      <c r="D25" s="35" t="s">
        <v>6</v>
      </c>
      <c r="E25" s="15">
        <v>19.9</v>
      </c>
      <c r="F25" s="35" t="s">
        <v>6</v>
      </c>
      <c r="G25" s="22">
        <f>C25/E25</f>
        <v>1.3668341708542715</v>
      </c>
      <c r="H25" s="11"/>
      <c r="I25" s="11"/>
    </row>
    <row r="26" spans="1:9" ht="12.75">
      <c r="A26" s="5" t="s">
        <v>5</v>
      </c>
      <c r="B26" s="22"/>
      <c r="C26" s="33"/>
      <c r="D26" s="33"/>
      <c r="E26" s="33"/>
      <c r="F26" s="33"/>
      <c r="G26" s="22"/>
      <c r="H26" s="11"/>
      <c r="I26" s="11"/>
    </row>
    <row r="27" spans="1:256" ht="12.75">
      <c r="A27" s="1" t="s">
        <v>53</v>
      </c>
      <c r="B27" s="36" t="s">
        <v>36</v>
      </c>
      <c r="C27" s="34" t="s">
        <v>37</v>
      </c>
      <c r="D27" s="35" t="s">
        <v>6</v>
      </c>
      <c r="E27" s="35" t="s">
        <v>6</v>
      </c>
      <c r="F27" s="35" t="s">
        <v>6</v>
      </c>
      <c r="G27" s="35" t="s">
        <v>6</v>
      </c>
      <c r="H27" s="11"/>
      <c r="I27" s="1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  <c r="IU27" s="1"/>
      <c r="IV27" s="1"/>
    </row>
    <row r="28" spans="1:256" ht="12.75">
      <c r="A28" s="4" t="s">
        <v>54</v>
      </c>
      <c r="B28" s="12">
        <v>28.6</v>
      </c>
      <c r="C28" s="13">
        <v>26.9</v>
      </c>
      <c r="D28" s="35" t="s">
        <v>6</v>
      </c>
      <c r="E28" s="35" t="s">
        <v>6</v>
      </c>
      <c r="F28" s="35" t="s">
        <v>6</v>
      </c>
      <c r="G28" s="35" t="s">
        <v>6</v>
      </c>
      <c r="H28" s="12"/>
      <c r="I28" s="12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</row>
    <row r="29" spans="1:256" ht="12.75">
      <c r="A29" s="4"/>
      <c r="B29" s="12"/>
      <c r="C29" s="13"/>
      <c r="D29" s="13"/>
      <c r="E29" s="13"/>
      <c r="F29" s="13"/>
      <c r="G29" s="12"/>
      <c r="H29" s="12"/>
      <c r="I29" s="12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</row>
    <row r="30" spans="1:256" ht="12.75">
      <c r="A30" s="2"/>
      <c r="B30" s="12"/>
      <c r="C30" s="13"/>
      <c r="D30" s="13"/>
      <c r="E30" s="13"/>
      <c r="F30" s="13"/>
      <c r="G30" s="12"/>
      <c r="H30" s="12"/>
      <c r="I30" s="12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  <c r="IV30" s="4"/>
    </row>
    <row r="31" spans="1:9" ht="12.75">
      <c r="A31" s="3" t="s">
        <v>1</v>
      </c>
      <c r="B31" s="22"/>
      <c r="C31" s="33"/>
      <c r="D31" s="33"/>
      <c r="E31" s="33"/>
      <c r="F31" s="33"/>
      <c r="G31" s="22"/>
      <c r="H31" s="11"/>
      <c r="I31" s="11"/>
    </row>
    <row r="32" spans="1:9" ht="12.75">
      <c r="A32" s="1" t="s">
        <v>55</v>
      </c>
      <c r="B32" s="35" t="s">
        <v>6</v>
      </c>
      <c r="C32" s="33">
        <v>67.4</v>
      </c>
      <c r="D32" s="35" t="s">
        <v>6</v>
      </c>
      <c r="E32" s="35" t="s">
        <v>6</v>
      </c>
      <c r="F32" s="35" t="s">
        <v>6</v>
      </c>
      <c r="G32" s="35" t="s">
        <v>6</v>
      </c>
      <c r="H32" s="11"/>
      <c r="I32" s="11"/>
    </row>
    <row r="33" spans="1:9" ht="12.75">
      <c r="A33" s="7" t="s">
        <v>56</v>
      </c>
      <c r="B33" s="35" t="s">
        <v>6</v>
      </c>
      <c r="C33" s="33">
        <v>80.1</v>
      </c>
      <c r="D33" s="35" t="s">
        <v>6</v>
      </c>
      <c r="E33" s="35" t="s">
        <v>6</v>
      </c>
      <c r="F33" s="35" t="s">
        <v>6</v>
      </c>
      <c r="G33" s="35" t="s">
        <v>6</v>
      </c>
      <c r="H33" s="11"/>
      <c r="I33" s="11"/>
    </row>
    <row r="34" spans="1:9" ht="12.75">
      <c r="A34" s="1" t="s">
        <v>57</v>
      </c>
      <c r="B34" s="35" t="s">
        <v>6</v>
      </c>
      <c r="C34" s="34" t="s">
        <v>62</v>
      </c>
      <c r="D34" s="35" t="s">
        <v>6</v>
      </c>
      <c r="E34" s="35" t="s">
        <v>6</v>
      </c>
      <c r="F34" s="35" t="s">
        <v>6</v>
      </c>
      <c r="G34" s="35" t="s">
        <v>6</v>
      </c>
      <c r="H34" s="11"/>
      <c r="I34" s="11"/>
    </row>
    <row r="35" spans="1:9" ht="12.75">
      <c r="A35" s="4" t="s">
        <v>58</v>
      </c>
      <c r="B35" s="35" t="s">
        <v>6</v>
      </c>
      <c r="C35" s="33">
        <v>23</v>
      </c>
      <c r="D35" s="35" t="s">
        <v>6</v>
      </c>
      <c r="E35" s="35" t="s">
        <v>6</v>
      </c>
      <c r="F35" s="35" t="s">
        <v>6</v>
      </c>
      <c r="G35" s="35" t="s">
        <v>6</v>
      </c>
      <c r="H35" s="11"/>
      <c r="I35" s="11"/>
    </row>
    <row r="36" spans="1:9" ht="12.75">
      <c r="A36" s="1" t="s">
        <v>59</v>
      </c>
      <c r="B36" s="35" t="s">
        <v>6</v>
      </c>
      <c r="C36" s="33">
        <v>54.9</v>
      </c>
      <c r="D36" s="35" t="s">
        <v>6</v>
      </c>
      <c r="E36" s="35" t="s">
        <v>6</v>
      </c>
      <c r="F36" s="35" t="s">
        <v>6</v>
      </c>
      <c r="G36" s="35" t="s">
        <v>6</v>
      </c>
      <c r="H36" s="11"/>
      <c r="I36" s="11"/>
    </row>
    <row r="37" spans="1:9" ht="12.75">
      <c r="A37" s="1" t="s">
        <v>60</v>
      </c>
      <c r="B37" s="35" t="s">
        <v>6</v>
      </c>
      <c r="C37" s="33">
        <v>23.1</v>
      </c>
      <c r="D37" s="35" t="s">
        <v>6</v>
      </c>
      <c r="E37" s="35" t="s">
        <v>6</v>
      </c>
      <c r="F37" s="35" t="s">
        <v>6</v>
      </c>
      <c r="G37" s="35" t="s">
        <v>6</v>
      </c>
      <c r="H37" s="11"/>
      <c r="I37" s="11"/>
    </row>
    <row r="38" spans="1:9" ht="12.75">
      <c r="A38" s="1"/>
      <c r="B38" s="8"/>
      <c r="C38" s="10"/>
      <c r="D38" s="8"/>
      <c r="E38" s="8"/>
      <c r="F38" s="8"/>
      <c r="G38" s="8"/>
      <c r="H38" s="11"/>
      <c r="I38" s="11"/>
    </row>
    <row r="39" spans="1:9" ht="12.75">
      <c r="A39" s="1"/>
      <c r="B39" s="8"/>
      <c r="C39" s="10"/>
      <c r="D39" s="8"/>
      <c r="E39" s="8"/>
      <c r="F39" s="8"/>
      <c r="G39" s="8"/>
      <c r="H39" s="11"/>
      <c r="I39" s="11"/>
    </row>
    <row r="40" spans="1:9" ht="12.75">
      <c r="A40" s="1" t="s">
        <v>25</v>
      </c>
      <c r="B40" s="8"/>
      <c r="C40" s="10"/>
      <c r="D40" s="8"/>
      <c r="E40" s="8"/>
      <c r="F40" s="8"/>
      <c r="G40" s="8"/>
      <c r="H40" s="11"/>
      <c r="I40" s="11"/>
    </row>
    <row r="41" spans="1:9" ht="12.75">
      <c r="A41" s="1" t="s">
        <v>26</v>
      </c>
      <c r="B41" s="9"/>
      <c r="C41" s="9"/>
      <c r="D41" s="9"/>
      <c r="E41" s="9"/>
      <c r="F41" s="9"/>
      <c r="G41" s="9"/>
      <c r="H41" s="9"/>
      <c r="I41" s="9"/>
    </row>
    <row r="42" spans="1:7" ht="12.75">
      <c r="A42" s="19" t="s">
        <v>39</v>
      </c>
      <c r="B42" s="9"/>
      <c r="C42" s="9"/>
      <c r="D42" s="9"/>
      <c r="E42" s="9"/>
      <c r="F42" s="9"/>
      <c r="G42" s="9"/>
    </row>
    <row r="43" spans="1:7" s="19" customFormat="1" ht="15" customHeight="1">
      <c r="A43" s="19" t="s">
        <v>17</v>
      </c>
      <c r="B43"/>
      <c r="C43"/>
      <c r="D43"/>
      <c r="E43"/>
      <c r="F43"/>
      <c r="G43"/>
    </row>
    <row r="44" spans="1:7" s="19" customFormat="1" ht="12.75">
      <c r="A44" s="19" t="s">
        <v>40</v>
      </c>
      <c r="B44"/>
      <c r="C44"/>
      <c r="D44"/>
      <c r="E44"/>
      <c r="F44"/>
      <c r="G44"/>
    </row>
    <row r="45" s="19" customFormat="1" ht="12">
      <c r="A45" s="19" t="s">
        <v>20</v>
      </c>
    </row>
    <row r="46" spans="1:7" s="19" customFormat="1" ht="38.25" customHeight="1">
      <c r="A46" s="41" t="s">
        <v>21</v>
      </c>
      <c r="B46" s="42"/>
      <c r="C46" s="42"/>
      <c r="D46" s="42"/>
      <c r="E46" s="43"/>
      <c r="F46" s="43"/>
      <c r="G46" s="43"/>
    </row>
    <row r="47" s="19" customFormat="1" ht="12"/>
    <row r="48" spans="1:7" s="19" customFormat="1" ht="25.5" customHeight="1">
      <c r="A48" s="39" t="s">
        <v>24</v>
      </c>
      <c r="B48" s="39"/>
      <c r="C48" s="39"/>
      <c r="D48" s="39"/>
      <c r="E48" s="39"/>
      <c r="F48" s="39"/>
      <c r="G48" s="39"/>
    </row>
    <row r="49" ht="12.75">
      <c r="A49" s="26"/>
    </row>
    <row r="50" ht="12.75">
      <c r="A50" s="25"/>
    </row>
  </sheetData>
  <mergeCells count="5">
    <mergeCell ref="A48:G48"/>
    <mergeCell ref="B3:C3"/>
    <mergeCell ref="D3:E3"/>
    <mergeCell ref="F3:G3"/>
    <mergeCell ref="A46:G46"/>
  </mergeCells>
  <printOptions gridLines="1"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49"/>
  <sheetViews>
    <sheetView workbookViewId="0" topLeftCell="A1">
      <selection activeCell="A1" sqref="A1"/>
    </sheetView>
  </sheetViews>
  <sheetFormatPr defaultColWidth="9.140625" defaultRowHeight="12.75"/>
  <cols>
    <col min="1" max="1" width="76.140625" style="0" customWidth="1"/>
    <col min="3" max="4" width="10.7109375" style="0" customWidth="1"/>
    <col min="5" max="5" width="14.8515625" style="0" customWidth="1"/>
    <col min="6" max="6" width="8.57421875" style="0" customWidth="1"/>
    <col min="7" max="7" width="8.140625" style="0" customWidth="1"/>
  </cols>
  <sheetData>
    <row r="1" ht="18">
      <c r="A1" s="45" t="s">
        <v>66</v>
      </c>
    </row>
    <row r="2" ht="12.75">
      <c r="A2" s="2" t="s">
        <v>8</v>
      </c>
    </row>
    <row r="3" spans="1:8" ht="12.75">
      <c r="A3" s="24"/>
      <c r="B3" s="44" t="s">
        <v>14</v>
      </c>
      <c r="C3" s="44"/>
      <c r="D3" s="40" t="s">
        <v>15</v>
      </c>
      <c r="E3" s="40"/>
      <c r="F3" s="40" t="s">
        <v>22</v>
      </c>
      <c r="G3" s="40"/>
      <c r="H3" s="10"/>
    </row>
    <row r="4" spans="1:9" ht="12.75">
      <c r="A4" s="2" t="s">
        <v>0</v>
      </c>
      <c r="B4" s="14">
        <v>2002</v>
      </c>
      <c r="C4" s="14">
        <v>2008</v>
      </c>
      <c r="D4" s="14">
        <v>2002</v>
      </c>
      <c r="E4" s="14">
        <v>2008</v>
      </c>
      <c r="F4" s="14">
        <v>2002</v>
      </c>
      <c r="G4" s="14">
        <v>2008</v>
      </c>
      <c r="H4" s="11"/>
      <c r="I4" s="11"/>
    </row>
    <row r="5" spans="1:9" ht="12.75">
      <c r="A5" s="2"/>
      <c r="B5" s="6" t="s">
        <v>23</v>
      </c>
      <c r="C5" s="6" t="s">
        <v>23</v>
      </c>
      <c r="D5" s="6" t="s">
        <v>23</v>
      </c>
      <c r="E5" s="6" t="s">
        <v>23</v>
      </c>
      <c r="F5" s="14"/>
      <c r="G5" s="14"/>
      <c r="H5" s="11"/>
      <c r="I5" s="11"/>
    </row>
    <row r="6" spans="1:9" ht="12.75">
      <c r="A6" s="5" t="s">
        <v>2</v>
      </c>
      <c r="D6" s="11"/>
      <c r="E6" s="11"/>
      <c r="F6" s="11"/>
      <c r="G6" s="11"/>
      <c r="H6" s="11"/>
      <c r="I6" s="11"/>
    </row>
    <row r="7" spans="1:9" ht="12.75">
      <c r="A7" s="1" t="s">
        <v>41</v>
      </c>
      <c r="B7" s="28">
        <v>22.8</v>
      </c>
      <c r="C7" s="20">
        <v>28.3</v>
      </c>
      <c r="D7" s="21">
        <v>44.7716768</v>
      </c>
      <c r="E7" s="29">
        <v>52.7</v>
      </c>
      <c r="F7" s="22">
        <f aca="true" t="shared" si="0" ref="F7:G10">B7/D7</f>
        <v>0.5092505268866767</v>
      </c>
      <c r="G7" s="22">
        <f t="shared" si="0"/>
        <v>0.5370018975332068</v>
      </c>
      <c r="H7" s="11"/>
      <c r="I7" s="11"/>
    </row>
    <row r="8" spans="1:9" ht="12.75">
      <c r="A8" s="1" t="s">
        <v>42</v>
      </c>
      <c r="B8" s="28">
        <v>35.1</v>
      </c>
      <c r="C8" s="20">
        <v>43</v>
      </c>
      <c r="D8" s="21">
        <v>71.1936040031718</v>
      </c>
      <c r="E8" s="29">
        <v>77.7</v>
      </c>
      <c r="F8" s="22">
        <f t="shared" si="0"/>
        <v>0.4930218169378844</v>
      </c>
      <c r="G8" s="22">
        <f t="shared" si="0"/>
        <v>0.5534105534105533</v>
      </c>
      <c r="H8" s="11"/>
      <c r="I8" s="11"/>
    </row>
    <row r="9" spans="1:9" ht="12.75">
      <c r="A9" s="1" t="s">
        <v>43</v>
      </c>
      <c r="B9" s="28">
        <v>26.9</v>
      </c>
      <c r="C9" s="27">
        <v>31.8</v>
      </c>
      <c r="D9" s="29">
        <v>46.437385796248506</v>
      </c>
      <c r="E9" s="29">
        <v>52.6</v>
      </c>
      <c r="F9" s="22">
        <f t="shared" si="0"/>
        <v>0.5792746412993202</v>
      </c>
      <c r="G9" s="22">
        <f t="shared" si="0"/>
        <v>0.6045627376425855</v>
      </c>
      <c r="H9" s="11"/>
      <c r="I9" s="11"/>
    </row>
    <row r="10" spans="1:9" ht="12.75">
      <c r="A10" s="1" t="s">
        <v>44</v>
      </c>
      <c r="B10" s="28">
        <v>31</v>
      </c>
      <c r="C10" s="5">
        <v>39.6</v>
      </c>
      <c r="D10" s="29">
        <v>51.86923922832341</v>
      </c>
      <c r="E10" s="29">
        <v>59.2</v>
      </c>
      <c r="F10" s="22">
        <f t="shared" si="0"/>
        <v>0.5976567318356257</v>
      </c>
      <c r="G10" s="22">
        <f t="shared" si="0"/>
        <v>0.6689189189189189</v>
      </c>
      <c r="H10" s="11"/>
      <c r="I10" s="11"/>
    </row>
    <row r="11" spans="1:9" ht="12.75">
      <c r="A11" s="5" t="s">
        <v>16</v>
      </c>
      <c r="B11" s="22"/>
      <c r="C11" s="22"/>
      <c r="D11" s="22"/>
      <c r="E11" s="22"/>
      <c r="F11" s="22"/>
      <c r="G11" s="22"/>
      <c r="H11" s="11"/>
      <c r="I11" s="11"/>
    </row>
    <row r="12" spans="1:9" ht="12.75">
      <c r="A12" s="1" t="s">
        <v>45</v>
      </c>
      <c r="B12" s="22">
        <v>64</v>
      </c>
      <c r="C12" s="30">
        <v>68.49</v>
      </c>
      <c r="D12" s="28">
        <v>75.25923839369024</v>
      </c>
      <c r="E12" s="28">
        <v>78.19511524118118</v>
      </c>
      <c r="F12" s="22">
        <f aca="true" t="shared" si="1" ref="F12:G14">B12/D12</f>
        <v>0.8503939365584356</v>
      </c>
      <c r="G12" s="22">
        <f t="shared" si="1"/>
        <v>0.8758859142128353</v>
      </c>
      <c r="H12" s="11"/>
      <c r="I12" s="11"/>
    </row>
    <row r="13" spans="1:9" ht="12.75">
      <c r="A13" s="1" t="s">
        <v>46</v>
      </c>
      <c r="B13" s="22">
        <v>47.5</v>
      </c>
      <c r="C13" s="30">
        <v>59.52</v>
      </c>
      <c r="D13" s="28">
        <v>69.68891392757169</v>
      </c>
      <c r="E13" s="28">
        <v>74.770740355811</v>
      </c>
      <c r="F13" s="22">
        <f t="shared" si="1"/>
        <v>0.6816005204122879</v>
      </c>
      <c r="G13" s="22">
        <f t="shared" si="1"/>
        <v>0.7960333108481017</v>
      </c>
      <c r="H13" s="11"/>
      <c r="I13" s="11"/>
    </row>
    <row r="14" spans="1:9" ht="12.75">
      <c r="A14" s="1" t="s">
        <v>47</v>
      </c>
      <c r="B14" s="22">
        <v>25.7</v>
      </c>
      <c r="C14" s="22">
        <v>13.1</v>
      </c>
      <c r="D14" s="28">
        <v>7.401559146387823</v>
      </c>
      <c r="E14" s="28">
        <v>4.3792909672848115</v>
      </c>
      <c r="F14" s="22">
        <f t="shared" si="1"/>
        <v>3.472241387484196</v>
      </c>
      <c r="G14" s="22">
        <f t="shared" si="1"/>
        <v>2.9913518187904478</v>
      </c>
      <c r="H14" s="11"/>
      <c r="I14" s="11"/>
    </row>
    <row r="15" spans="1:9" ht="12.75">
      <c r="A15" s="5" t="s">
        <v>3</v>
      </c>
      <c r="B15" s="31"/>
      <c r="C15" s="31"/>
      <c r="D15" s="28"/>
      <c r="E15" s="28"/>
      <c r="F15" s="22"/>
      <c r="G15" s="22"/>
      <c r="H15" s="11"/>
      <c r="I15" s="11"/>
    </row>
    <row r="16" spans="1:9" ht="12.75">
      <c r="A16" s="1" t="s">
        <v>48</v>
      </c>
      <c r="B16" s="31"/>
      <c r="C16" s="31"/>
      <c r="D16" s="28"/>
      <c r="E16" s="28"/>
      <c r="F16" s="22"/>
      <c r="G16" s="22"/>
      <c r="H16" s="11"/>
      <c r="I16" s="11"/>
    </row>
    <row r="17" spans="1:9" ht="12.75">
      <c r="A17" s="23" t="s">
        <v>18</v>
      </c>
      <c r="B17" s="12">
        <v>43.2</v>
      </c>
      <c r="C17" s="12">
        <v>43.53</v>
      </c>
      <c r="D17" s="12">
        <v>50.68</v>
      </c>
      <c r="E17" s="12">
        <v>51.65</v>
      </c>
      <c r="F17" s="32" t="s">
        <v>61</v>
      </c>
      <c r="G17" s="32" t="s">
        <v>61</v>
      </c>
      <c r="H17" s="11"/>
      <c r="I17" s="11"/>
    </row>
    <row r="18" spans="1:9" ht="12.75">
      <c r="A18" s="23" t="s">
        <v>19</v>
      </c>
      <c r="B18" s="22">
        <v>35.8</v>
      </c>
      <c r="C18" s="12">
        <v>37.7</v>
      </c>
      <c r="D18" s="12">
        <v>50.49</v>
      </c>
      <c r="E18" s="22">
        <v>52.1</v>
      </c>
      <c r="F18" s="22">
        <f>B18/D18</f>
        <v>0.7090512972865913</v>
      </c>
      <c r="G18" s="22">
        <f>C18/E18</f>
        <v>0.7236084452975048</v>
      </c>
      <c r="H18" s="11"/>
      <c r="I18" s="11"/>
    </row>
    <row r="19" spans="1:9" ht="12.75">
      <c r="A19" s="1" t="s">
        <v>49</v>
      </c>
      <c r="B19" s="5"/>
      <c r="C19" s="5"/>
      <c r="D19" s="5"/>
      <c r="E19" s="5"/>
      <c r="F19" s="5"/>
      <c r="G19" s="5"/>
      <c r="H19" s="11"/>
      <c r="I19" s="11"/>
    </row>
    <row r="20" spans="1:9" ht="12.75">
      <c r="A20" s="23" t="s">
        <v>18</v>
      </c>
      <c r="B20" s="12">
        <v>50.5</v>
      </c>
      <c r="C20" s="12">
        <v>44</v>
      </c>
      <c r="D20" s="12">
        <v>22.77</v>
      </c>
      <c r="E20" s="12">
        <v>22.04</v>
      </c>
      <c r="F20" s="32" t="s">
        <v>61</v>
      </c>
      <c r="G20" s="32" t="s">
        <v>61</v>
      </c>
      <c r="H20" s="11"/>
      <c r="I20" s="11"/>
    </row>
    <row r="21" spans="1:9" ht="12.75">
      <c r="A21" s="23" t="s">
        <v>19</v>
      </c>
      <c r="B21" s="22">
        <v>46</v>
      </c>
      <c r="C21" s="22">
        <v>42.3</v>
      </c>
      <c r="D21" s="22">
        <v>23.7</v>
      </c>
      <c r="E21" s="22">
        <v>22.4</v>
      </c>
      <c r="F21" s="22">
        <f>B21/D21</f>
        <v>1.9409282700421941</v>
      </c>
      <c r="G21" s="22">
        <f>C21/E21</f>
        <v>1.8883928571428572</v>
      </c>
      <c r="H21" s="11"/>
      <c r="I21" s="11"/>
    </row>
    <row r="22" spans="1:9" ht="12.75">
      <c r="A22" s="5" t="s">
        <v>4</v>
      </c>
      <c r="B22" s="22"/>
      <c r="C22" s="22"/>
      <c r="D22" s="22"/>
      <c r="E22" s="22"/>
      <c r="F22" s="22"/>
      <c r="G22" s="22"/>
      <c r="H22" s="11"/>
      <c r="I22" s="11"/>
    </row>
    <row r="23" spans="1:9" ht="12.75">
      <c r="A23" s="1" t="s">
        <v>50</v>
      </c>
      <c r="B23" s="22">
        <v>26.6</v>
      </c>
      <c r="C23" s="33">
        <v>25.9</v>
      </c>
      <c r="D23" s="15">
        <v>69.9</v>
      </c>
      <c r="E23" s="16">
        <v>68.8</v>
      </c>
      <c r="F23" s="22">
        <f>B23/D23</f>
        <v>0.3805436337625179</v>
      </c>
      <c r="G23" s="22">
        <f>C23/E23</f>
        <v>0.376453488372093</v>
      </c>
      <c r="H23" s="11"/>
      <c r="I23" s="11"/>
    </row>
    <row r="24" spans="1:9" ht="12.75">
      <c r="A24" s="4" t="s">
        <v>51</v>
      </c>
      <c r="B24" s="22">
        <v>26.2</v>
      </c>
      <c r="C24" s="33">
        <v>25.9</v>
      </c>
      <c r="D24" s="35" t="s">
        <v>6</v>
      </c>
      <c r="E24" s="16">
        <v>3.3</v>
      </c>
      <c r="F24" s="35" t="s">
        <v>6</v>
      </c>
      <c r="G24" s="22">
        <f>C24/E24</f>
        <v>7.848484848484849</v>
      </c>
      <c r="H24" s="11"/>
      <c r="I24" s="11"/>
    </row>
    <row r="25" spans="1:9" ht="12.75">
      <c r="A25" s="4" t="s">
        <v>52</v>
      </c>
      <c r="B25" s="22">
        <v>34.2</v>
      </c>
      <c r="C25" s="33">
        <v>25.7</v>
      </c>
      <c r="D25" s="35" t="s">
        <v>6</v>
      </c>
      <c r="E25" s="16">
        <v>10.6</v>
      </c>
      <c r="F25" s="35" t="s">
        <v>6</v>
      </c>
      <c r="G25" s="22">
        <f>C25/E25</f>
        <v>2.4245283018867925</v>
      </c>
      <c r="H25" s="11"/>
      <c r="I25" s="11"/>
    </row>
    <row r="26" spans="1:9" ht="12.75">
      <c r="A26" s="5" t="s">
        <v>5</v>
      </c>
      <c r="B26" s="22"/>
      <c r="C26" s="33"/>
      <c r="D26" s="33"/>
      <c r="E26" s="33"/>
      <c r="F26" s="33"/>
      <c r="G26" s="22"/>
      <c r="H26" s="11"/>
      <c r="I26" s="11"/>
    </row>
    <row r="27" spans="1:256" ht="12.75">
      <c r="A27" s="1" t="s">
        <v>53</v>
      </c>
      <c r="B27" s="22">
        <v>5.6</v>
      </c>
      <c r="C27" s="33">
        <v>10.4</v>
      </c>
      <c r="D27" s="35" t="s">
        <v>6</v>
      </c>
      <c r="E27" s="35" t="s">
        <v>6</v>
      </c>
      <c r="F27" s="35" t="s">
        <v>6</v>
      </c>
      <c r="G27" s="35" t="s">
        <v>6</v>
      </c>
      <c r="H27" s="11"/>
      <c r="I27" s="1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  <c r="IU27" s="1"/>
      <c r="IV27" s="1"/>
    </row>
    <row r="28" spans="1:256" ht="12.75">
      <c r="A28" s="4" t="s">
        <v>54</v>
      </c>
      <c r="B28" s="12">
        <v>40.8</v>
      </c>
      <c r="C28" s="13">
        <v>41.2</v>
      </c>
      <c r="D28" s="35" t="s">
        <v>6</v>
      </c>
      <c r="E28" s="35" t="s">
        <v>6</v>
      </c>
      <c r="F28" s="35" t="s">
        <v>6</v>
      </c>
      <c r="G28" s="35" t="s">
        <v>6</v>
      </c>
      <c r="H28" s="12"/>
      <c r="I28" s="12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</row>
    <row r="29" spans="1:256" ht="12.75">
      <c r="A29" s="4"/>
      <c r="B29" s="12"/>
      <c r="C29" s="13"/>
      <c r="D29" s="13"/>
      <c r="E29" s="13"/>
      <c r="F29" s="13"/>
      <c r="G29" s="12"/>
      <c r="H29" s="12"/>
      <c r="I29" s="12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</row>
    <row r="30" spans="1:256" ht="12.75">
      <c r="A30" s="2"/>
      <c r="B30" s="12"/>
      <c r="C30" s="13"/>
      <c r="D30" s="13"/>
      <c r="E30" s="13"/>
      <c r="F30" s="13"/>
      <c r="G30" s="12"/>
      <c r="H30" s="12"/>
      <c r="I30" s="12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  <c r="IV30" s="4"/>
    </row>
    <row r="31" spans="1:9" ht="12.75">
      <c r="A31" s="3" t="s">
        <v>1</v>
      </c>
      <c r="B31" s="22"/>
      <c r="C31" s="33"/>
      <c r="D31" s="33"/>
      <c r="E31" s="33"/>
      <c r="F31" s="33"/>
      <c r="G31" s="22"/>
      <c r="H31" s="11"/>
      <c r="I31" s="11"/>
    </row>
    <row r="32" spans="1:9" ht="12.75">
      <c r="A32" s="1" t="s">
        <v>55</v>
      </c>
      <c r="B32" s="35" t="s">
        <v>6</v>
      </c>
      <c r="C32" s="33">
        <v>77.6</v>
      </c>
      <c r="D32" s="35" t="s">
        <v>6</v>
      </c>
      <c r="E32" s="35" t="s">
        <v>6</v>
      </c>
      <c r="F32" s="35" t="s">
        <v>6</v>
      </c>
      <c r="G32" s="35" t="s">
        <v>6</v>
      </c>
      <c r="H32" s="11"/>
      <c r="I32" s="11"/>
    </row>
    <row r="33" spans="1:9" ht="12.75">
      <c r="A33" s="7" t="s">
        <v>56</v>
      </c>
      <c r="B33" s="35" t="s">
        <v>6</v>
      </c>
      <c r="C33" s="33">
        <v>78.8</v>
      </c>
      <c r="D33" s="35" t="s">
        <v>6</v>
      </c>
      <c r="E33" s="35" t="s">
        <v>6</v>
      </c>
      <c r="F33" s="35" t="s">
        <v>6</v>
      </c>
      <c r="G33" s="35" t="s">
        <v>6</v>
      </c>
      <c r="H33" s="11"/>
      <c r="I33" s="11"/>
    </row>
    <row r="34" spans="1:9" ht="12.75">
      <c r="A34" s="1" t="s">
        <v>57</v>
      </c>
      <c r="B34" s="35" t="s">
        <v>6</v>
      </c>
      <c r="C34" s="34" t="s">
        <v>35</v>
      </c>
      <c r="D34" s="35" t="s">
        <v>6</v>
      </c>
      <c r="E34" s="35" t="s">
        <v>6</v>
      </c>
      <c r="F34" s="35" t="s">
        <v>6</v>
      </c>
      <c r="G34" s="35" t="s">
        <v>6</v>
      </c>
      <c r="H34" s="11"/>
      <c r="I34" s="11"/>
    </row>
    <row r="35" spans="1:9" ht="12.75">
      <c r="A35" s="4" t="s">
        <v>58</v>
      </c>
      <c r="B35" s="35" t="s">
        <v>6</v>
      </c>
      <c r="C35" s="33">
        <v>32.3</v>
      </c>
      <c r="D35" s="35" t="s">
        <v>6</v>
      </c>
      <c r="E35" s="35" t="s">
        <v>6</v>
      </c>
      <c r="F35" s="35" t="s">
        <v>6</v>
      </c>
      <c r="G35" s="35" t="s">
        <v>6</v>
      </c>
      <c r="H35" s="11"/>
      <c r="I35" s="11"/>
    </row>
    <row r="36" spans="1:9" ht="12.75">
      <c r="A36" s="1" t="s">
        <v>59</v>
      </c>
      <c r="B36" s="35" t="s">
        <v>6</v>
      </c>
      <c r="C36" s="33">
        <v>78.9</v>
      </c>
      <c r="D36" s="35" t="s">
        <v>6</v>
      </c>
      <c r="E36" s="35" t="s">
        <v>6</v>
      </c>
      <c r="F36" s="35" t="s">
        <v>6</v>
      </c>
      <c r="G36" s="35" t="s">
        <v>6</v>
      </c>
      <c r="H36" s="11"/>
      <c r="I36" s="11"/>
    </row>
    <row r="37" spans="1:9" ht="12.75">
      <c r="A37" s="1" t="s">
        <v>60</v>
      </c>
      <c r="B37" s="35" t="s">
        <v>6</v>
      </c>
      <c r="C37" s="33">
        <v>30.8</v>
      </c>
      <c r="D37" s="35" t="s">
        <v>6</v>
      </c>
      <c r="E37" s="35" t="s">
        <v>6</v>
      </c>
      <c r="F37" s="35" t="s">
        <v>6</v>
      </c>
      <c r="G37" s="35" t="s">
        <v>6</v>
      </c>
      <c r="H37" s="11"/>
      <c r="I37" s="11"/>
    </row>
    <row r="38" spans="1:9" ht="12.75">
      <c r="A38" s="1"/>
      <c r="B38" s="8"/>
      <c r="C38" s="9"/>
      <c r="D38" s="8"/>
      <c r="E38" s="8"/>
      <c r="F38" s="8"/>
      <c r="G38" s="8"/>
      <c r="H38" s="11"/>
      <c r="I38" s="11"/>
    </row>
    <row r="39" spans="1:9" ht="12.75">
      <c r="A39" s="1"/>
      <c r="B39" s="8"/>
      <c r="C39" s="9"/>
      <c r="D39" s="8"/>
      <c r="E39" s="8"/>
      <c r="F39" s="8"/>
      <c r="G39" s="8"/>
      <c r="H39" s="11"/>
      <c r="I39" s="11"/>
    </row>
    <row r="40" spans="1:9" ht="12.75">
      <c r="A40" s="1" t="s">
        <v>25</v>
      </c>
      <c r="B40" s="8"/>
      <c r="C40" s="9"/>
      <c r="D40" s="8"/>
      <c r="E40" s="8"/>
      <c r="F40" s="8"/>
      <c r="G40" s="8"/>
      <c r="H40" s="11"/>
      <c r="I40" s="11"/>
    </row>
    <row r="41" spans="1:9" ht="12.75">
      <c r="A41" s="1" t="s">
        <v>26</v>
      </c>
      <c r="B41" s="9"/>
      <c r="C41" s="9"/>
      <c r="D41" s="9"/>
      <c r="E41" s="9"/>
      <c r="F41" s="9"/>
      <c r="G41" s="9"/>
      <c r="H41" s="9"/>
      <c r="I41" s="9"/>
    </row>
    <row r="42" spans="1:7" ht="12.75">
      <c r="A42" s="19" t="s">
        <v>39</v>
      </c>
      <c r="B42" s="9"/>
      <c r="C42" s="9"/>
      <c r="D42" s="9"/>
      <c r="E42" s="9"/>
      <c r="F42" s="9"/>
      <c r="G42" s="9"/>
    </row>
    <row r="43" spans="1:7" s="19" customFormat="1" ht="15" customHeight="1">
      <c r="A43" s="19" t="s">
        <v>17</v>
      </c>
      <c r="B43"/>
      <c r="C43"/>
      <c r="D43"/>
      <c r="E43"/>
      <c r="F43"/>
      <c r="G43"/>
    </row>
    <row r="44" spans="1:7" s="19" customFormat="1" ht="12.75">
      <c r="A44" s="19" t="s">
        <v>40</v>
      </c>
      <c r="B44"/>
      <c r="C44"/>
      <c r="D44"/>
      <c r="E44"/>
      <c r="F44"/>
      <c r="G44"/>
    </row>
    <row r="45" s="19" customFormat="1" ht="12">
      <c r="A45" s="19" t="s">
        <v>20</v>
      </c>
    </row>
    <row r="46" spans="1:7" s="19" customFormat="1" ht="38.25" customHeight="1">
      <c r="A46" s="41" t="s">
        <v>21</v>
      </c>
      <c r="B46" s="42"/>
      <c r="C46" s="42"/>
      <c r="D46" s="42"/>
      <c r="E46" s="43"/>
      <c r="F46" s="43"/>
      <c r="G46" s="43"/>
    </row>
    <row r="47" s="19" customFormat="1" ht="12"/>
    <row r="48" spans="1:7" s="19" customFormat="1" ht="25.5" customHeight="1">
      <c r="A48" s="39" t="s">
        <v>24</v>
      </c>
      <c r="B48" s="39"/>
      <c r="C48" s="39"/>
      <c r="D48" s="39"/>
      <c r="E48" s="39"/>
      <c r="F48" s="39"/>
      <c r="G48" s="39"/>
    </row>
    <row r="49" ht="12.75">
      <c r="A49" s="26"/>
    </row>
  </sheetData>
  <mergeCells count="5">
    <mergeCell ref="A48:G48"/>
    <mergeCell ref="B3:C3"/>
    <mergeCell ref="D3:E3"/>
    <mergeCell ref="F3:G3"/>
    <mergeCell ref="A46:G46"/>
  </mergeCells>
  <printOptions gridLines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50"/>
  <sheetViews>
    <sheetView workbookViewId="0" topLeftCell="A1">
      <selection activeCell="A1" sqref="A1"/>
    </sheetView>
  </sheetViews>
  <sheetFormatPr defaultColWidth="9.140625" defaultRowHeight="12.75"/>
  <cols>
    <col min="1" max="1" width="76.140625" style="0" customWidth="1"/>
    <col min="3" max="4" width="10.7109375" style="0" customWidth="1"/>
    <col min="5" max="5" width="14.7109375" style="0" customWidth="1"/>
    <col min="6" max="6" width="9.00390625" style="0" customWidth="1"/>
  </cols>
  <sheetData>
    <row r="1" spans="1:256" ht="18">
      <c r="A1" s="45" t="s">
        <v>67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  <c r="AR1" s="45"/>
      <c r="AS1" s="45"/>
      <c r="AT1" s="45"/>
      <c r="AU1" s="45"/>
      <c r="AV1" s="45"/>
      <c r="AW1" s="45"/>
      <c r="AX1" s="45"/>
      <c r="AY1" s="45"/>
      <c r="AZ1" s="45"/>
      <c r="BA1" s="45"/>
      <c r="BB1" s="45"/>
      <c r="BC1" s="45"/>
      <c r="BD1" s="45"/>
      <c r="BE1" s="45"/>
      <c r="BF1" s="45"/>
      <c r="BG1" s="45"/>
      <c r="BH1" s="45"/>
      <c r="BI1" s="45"/>
      <c r="BJ1" s="45"/>
      <c r="BK1" s="45"/>
      <c r="BL1" s="45"/>
      <c r="BM1" s="45"/>
      <c r="BN1" s="45"/>
      <c r="BO1" s="45"/>
      <c r="BP1" s="45"/>
      <c r="BQ1" s="45"/>
      <c r="BR1" s="45"/>
      <c r="BS1" s="45"/>
      <c r="BT1" s="45"/>
      <c r="BU1" s="45"/>
      <c r="BV1" s="45"/>
      <c r="BW1" s="45"/>
      <c r="BX1" s="45"/>
      <c r="BY1" s="45"/>
      <c r="BZ1" s="45"/>
      <c r="CA1" s="45"/>
      <c r="CB1" s="45"/>
      <c r="CC1" s="45"/>
      <c r="CD1" s="45"/>
      <c r="CE1" s="45"/>
      <c r="CF1" s="45"/>
      <c r="CG1" s="45"/>
      <c r="CH1" s="45"/>
      <c r="CI1" s="45"/>
      <c r="CJ1" s="45"/>
      <c r="CK1" s="45"/>
      <c r="CL1" s="45"/>
      <c r="CM1" s="45"/>
      <c r="CN1" s="45"/>
      <c r="CO1" s="45"/>
      <c r="CP1" s="45"/>
      <c r="CQ1" s="45"/>
      <c r="CR1" s="45"/>
      <c r="CS1" s="45"/>
      <c r="CT1" s="45"/>
      <c r="CU1" s="45"/>
      <c r="CV1" s="45"/>
      <c r="CW1" s="45"/>
      <c r="CX1" s="45"/>
      <c r="CY1" s="45"/>
      <c r="CZ1" s="45"/>
      <c r="DA1" s="45"/>
      <c r="DB1" s="45"/>
      <c r="DC1" s="45"/>
      <c r="DD1" s="45"/>
      <c r="DE1" s="45"/>
      <c r="DF1" s="45"/>
      <c r="DG1" s="45"/>
      <c r="DH1" s="45"/>
      <c r="DI1" s="45"/>
      <c r="DJ1" s="45"/>
      <c r="DK1" s="45"/>
      <c r="DL1" s="45"/>
      <c r="DM1" s="45"/>
      <c r="DN1" s="45"/>
      <c r="DO1" s="45"/>
      <c r="DP1" s="45"/>
      <c r="DQ1" s="45"/>
      <c r="DR1" s="45"/>
      <c r="DS1" s="45"/>
      <c r="DT1" s="45"/>
      <c r="DU1" s="45"/>
      <c r="DV1" s="45"/>
      <c r="DW1" s="45"/>
      <c r="DX1" s="45"/>
      <c r="DY1" s="45"/>
      <c r="DZ1" s="45"/>
      <c r="EA1" s="45"/>
      <c r="EB1" s="45"/>
      <c r="EC1" s="45"/>
      <c r="ED1" s="45"/>
      <c r="EE1" s="45"/>
      <c r="EF1" s="45"/>
      <c r="EG1" s="45"/>
      <c r="EH1" s="45"/>
      <c r="EI1" s="45"/>
      <c r="EJ1" s="45"/>
      <c r="EK1" s="45"/>
      <c r="EL1" s="45"/>
      <c r="EM1" s="45"/>
      <c r="EN1" s="45"/>
      <c r="EO1" s="45"/>
      <c r="EP1" s="45"/>
      <c r="EQ1" s="45"/>
      <c r="ER1" s="45"/>
      <c r="ES1" s="45"/>
      <c r="ET1" s="45"/>
      <c r="EU1" s="45"/>
      <c r="EV1" s="45"/>
      <c r="EW1" s="45"/>
      <c r="EX1" s="45"/>
      <c r="EY1" s="45"/>
      <c r="EZ1" s="45"/>
      <c r="FA1" s="45"/>
      <c r="FB1" s="45"/>
      <c r="FC1" s="45"/>
      <c r="FD1" s="45"/>
      <c r="FE1" s="45"/>
      <c r="FF1" s="45"/>
      <c r="FG1" s="45"/>
      <c r="FH1" s="45"/>
      <c r="FI1" s="45"/>
      <c r="FJ1" s="45"/>
      <c r="FK1" s="45"/>
      <c r="FL1" s="45"/>
      <c r="FM1" s="45"/>
      <c r="FN1" s="45"/>
      <c r="FO1" s="45"/>
      <c r="FP1" s="45"/>
      <c r="FQ1" s="45"/>
      <c r="FR1" s="45"/>
      <c r="FS1" s="45"/>
      <c r="FT1" s="45"/>
      <c r="FU1" s="45"/>
      <c r="FV1" s="45"/>
      <c r="FW1" s="45"/>
      <c r="FX1" s="45"/>
      <c r="FY1" s="45"/>
      <c r="FZ1" s="45"/>
      <c r="GA1" s="45"/>
      <c r="GB1" s="45"/>
      <c r="GC1" s="45"/>
      <c r="GD1" s="45"/>
      <c r="GE1" s="45"/>
      <c r="GF1" s="45"/>
      <c r="GG1" s="45"/>
      <c r="GH1" s="45"/>
      <c r="GI1" s="45"/>
      <c r="GJ1" s="45"/>
      <c r="GK1" s="45"/>
      <c r="GL1" s="45"/>
      <c r="GM1" s="45"/>
      <c r="GN1" s="45"/>
      <c r="GO1" s="45"/>
      <c r="GP1" s="45"/>
      <c r="GQ1" s="45"/>
      <c r="GR1" s="45"/>
      <c r="GS1" s="45"/>
      <c r="GT1" s="45"/>
      <c r="GU1" s="45"/>
      <c r="GV1" s="45"/>
      <c r="GW1" s="45"/>
      <c r="GX1" s="45"/>
      <c r="GY1" s="45"/>
      <c r="GZ1" s="45"/>
      <c r="HA1" s="45"/>
      <c r="HB1" s="45"/>
      <c r="HC1" s="45"/>
      <c r="HD1" s="45"/>
      <c r="HE1" s="45"/>
      <c r="HF1" s="45"/>
      <c r="HG1" s="45"/>
      <c r="HH1" s="45"/>
      <c r="HI1" s="45"/>
      <c r="HJ1" s="45"/>
      <c r="HK1" s="45"/>
      <c r="HL1" s="45"/>
      <c r="HM1" s="45"/>
      <c r="HN1" s="45"/>
      <c r="HO1" s="45"/>
      <c r="HP1" s="45"/>
      <c r="HQ1" s="45"/>
      <c r="HR1" s="45"/>
      <c r="HS1" s="45"/>
      <c r="HT1" s="45"/>
      <c r="HU1" s="45"/>
      <c r="HV1" s="45"/>
      <c r="HW1" s="45"/>
      <c r="HX1" s="45"/>
      <c r="HY1" s="45"/>
      <c r="HZ1" s="45"/>
      <c r="IA1" s="45"/>
      <c r="IB1" s="45"/>
      <c r="IC1" s="45"/>
      <c r="ID1" s="45"/>
      <c r="IE1" s="45"/>
      <c r="IF1" s="45"/>
      <c r="IG1" s="45"/>
      <c r="IH1" s="45"/>
      <c r="II1" s="45"/>
      <c r="IJ1" s="45"/>
      <c r="IK1" s="45"/>
      <c r="IL1" s="45"/>
      <c r="IM1" s="45"/>
      <c r="IN1" s="45"/>
      <c r="IO1" s="45"/>
      <c r="IP1" s="45"/>
      <c r="IQ1" s="45"/>
      <c r="IR1" s="45"/>
      <c r="IS1" s="45"/>
      <c r="IT1" s="45"/>
      <c r="IU1" s="45"/>
      <c r="IV1" s="45"/>
    </row>
    <row r="2" ht="12.75">
      <c r="A2" s="2" t="s">
        <v>8</v>
      </c>
    </row>
    <row r="3" spans="1:8" ht="12.75">
      <c r="A3" s="24"/>
      <c r="B3" s="44" t="s">
        <v>14</v>
      </c>
      <c r="C3" s="44"/>
      <c r="D3" s="40" t="s">
        <v>15</v>
      </c>
      <c r="E3" s="40"/>
      <c r="F3" s="40" t="s">
        <v>22</v>
      </c>
      <c r="G3" s="40"/>
      <c r="H3" s="10"/>
    </row>
    <row r="4" spans="1:9" ht="12.75">
      <c r="A4" s="2" t="s">
        <v>0</v>
      </c>
      <c r="B4" s="14">
        <v>2002</v>
      </c>
      <c r="C4" s="14">
        <v>2008</v>
      </c>
      <c r="D4" s="14">
        <v>2002</v>
      </c>
      <c r="E4" s="14">
        <v>2008</v>
      </c>
      <c r="F4" s="14">
        <v>2002</v>
      </c>
      <c r="G4" s="14">
        <v>2008</v>
      </c>
      <c r="H4" s="11"/>
      <c r="I4" s="11"/>
    </row>
    <row r="5" spans="1:9" ht="12.75">
      <c r="A5" s="2"/>
      <c r="B5" s="6" t="s">
        <v>23</v>
      </c>
      <c r="C5" s="6" t="s">
        <v>23</v>
      </c>
      <c r="D5" s="6" t="s">
        <v>23</v>
      </c>
      <c r="E5" s="6" t="s">
        <v>23</v>
      </c>
      <c r="F5" s="14"/>
      <c r="G5" s="14"/>
      <c r="H5" s="11"/>
      <c r="I5" s="11"/>
    </row>
    <row r="6" spans="1:9" ht="12.75">
      <c r="A6" s="5" t="s">
        <v>2</v>
      </c>
      <c r="D6" s="11"/>
      <c r="E6" s="11"/>
      <c r="F6" s="11"/>
      <c r="G6" s="11"/>
      <c r="H6" s="11"/>
      <c r="I6" s="11"/>
    </row>
    <row r="7" spans="1:9" ht="12.75">
      <c r="A7" s="1" t="s">
        <v>41</v>
      </c>
      <c r="B7" s="28">
        <v>17</v>
      </c>
      <c r="C7" s="20">
        <v>19.8</v>
      </c>
      <c r="D7" s="21">
        <v>39.5927271</v>
      </c>
      <c r="E7" s="29">
        <v>49.2</v>
      </c>
      <c r="F7" s="22">
        <f aca="true" t="shared" si="0" ref="F7:G10">B7/D7</f>
        <v>0.42937178732505143</v>
      </c>
      <c r="G7" s="22">
        <f t="shared" si="0"/>
        <v>0.40243902439024387</v>
      </c>
      <c r="H7" s="11"/>
      <c r="I7" s="11"/>
    </row>
    <row r="8" spans="1:9" ht="12.75">
      <c r="A8" s="1" t="s">
        <v>42</v>
      </c>
      <c r="B8" s="28">
        <v>36.1</v>
      </c>
      <c r="C8" s="20">
        <v>33.5</v>
      </c>
      <c r="D8" s="21">
        <v>62.05106076839044</v>
      </c>
      <c r="E8" s="29">
        <v>73.4</v>
      </c>
      <c r="F8" s="22">
        <f t="shared" si="0"/>
        <v>0.5817789342030036</v>
      </c>
      <c r="G8" s="22">
        <f t="shared" si="0"/>
        <v>0.45640326975476836</v>
      </c>
      <c r="H8" s="11"/>
      <c r="I8" s="11"/>
    </row>
    <row r="9" spans="1:9" ht="12.75">
      <c r="A9" s="1" t="s">
        <v>43</v>
      </c>
      <c r="B9" s="28">
        <v>33.7</v>
      </c>
      <c r="C9" s="27">
        <v>37.56</v>
      </c>
      <c r="D9" s="29">
        <v>45.79054974159175</v>
      </c>
      <c r="E9" s="29">
        <v>50.7</v>
      </c>
      <c r="F9" s="22">
        <f t="shared" si="0"/>
        <v>0.7359597163645789</v>
      </c>
      <c r="G9" s="22">
        <f t="shared" si="0"/>
        <v>0.7408284023668639</v>
      </c>
      <c r="H9" s="11"/>
      <c r="I9" s="11"/>
    </row>
    <row r="10" spans="1:9" ht="12.75">
      <c r="A10" s="1" t="s">
        <v>44</v>
      </c>
      <c r="B10" s="28">
        <v>40.9</v>
      </c>
      <c r="C10" s="5">
        <v>43.8</v>
      </c>
      <c r="D10" s="29">
        <v>50.91400550838478</v>
      </c>
      <c r="E10" s="29">
        <v>57</v>
      </c>
      <c r="F10" s="22">
        <f t="shared" si="0"/>
        <v>0.8033153076762812</v>
      </c>
      <c r="G10" s="22">
        <f t="shared" si="0"/>
        <v>0.7684210526315789</v>
      </c>
      <c r="H10" s="11"/>
      <c r="I10" s="11"/>
    </row>
    <row r="11" spans="1:9" ht="12.75">
      <c r="A11" s="5" t="s">
        <v>16</v>
      </c>
      <c r="B11" s="22"/>
      <c r="C11" s="22"/>
      <c r="D11" s="22"/>
      <c r="E11" s="22"/>
      <c r="F11" s="22"/>
      <c r="G11" s="22"/>
      <c r="H11" s="11"/>
      <c r="I11" s="11"/>
    </row>
    <row r="12" spans="1:9" ht="12.75">
      <c r="A12" s="1" t="s">
        <v>45</v>
      </c>
      <c r="B12" s="22">
        <v>62.2</v>
      </c>
      <c r="C12" s="30">
        <v>63.68</v>
      </c>
      <c r="D12" s="28">
        <v>73.86844424856764</v>
      </c>
      <c r="E12" s="28">
        <v>76.46587931966565</v>
      </c>
      <c r="F12" s="22">
        <f aca="true" t="shared" si="1" ref="F12:G14">B12/D12</f>
        <v>0.8420374983219726</v>
      </c>
      <c r="G12" s="22">
        <f t="shared" si="1"/>
        <v>0.832789743171405</v>
      </c>
      <c r="H12" s="11"/>
      <c r="I12" s="11"/>
    </row>
    <row r="13" spans="1:9" ht="12.75">
      <c r="A13" s="1" t="s">
        <v>46</v>
      </c>
      <c r="B13" s="22">
        <v>49.4</v>
      </c>
      <c r="C13" s="30">
        <v>51.71</v>
      </c>
      <c r="D13" s="28">
        <v>69.11635081533716</v>
      </c>
      <c r="E13" s="28">
        <v>72.1056680667027</v>
      </c>
      <c r="F13" s="22">
        <f t="shared" si="1"/>
        <v>0.714736808544556</v>
      </c>
      <c r="G13" s="22">
        <f t="shared" si="1"/>
        <v>0.7171419582738585</v>
      </c>
      <c r="H13" s="11"/>
      <c r="I13" s="11"/>
    </row>
    <row r="14" spans="1:9" ht="12.75">
      <c r="A14" s="1" t="s">
        <v>47</v>
      </c>
      <c r="B14" s="22">
        <v>20.6</v>
      </c>
      <c r="C14" s="22">
        <v>18.79</v>
      </c>
      <c r="D14" s="28">
        <v>6.433376590444653</v>
      </c>
      <c r="E14" s="28">
        <v>5.701855754197539</v>
      </c>
      <c r="F14" s="22">
        <f t="shared" si="1"/>
        <v>3.202051008578716</v>
      </c>
      <c r="G14" s="22">
        <f t="shared" si="1"/>
        <v>3.2954183357176916</v>
      </c>
      <c r="H14" s="11"/>
      <c r="I14" s="11"/>
    </row>
    <row r="15" spans="1:9" ht="12.75">
      <c r="A15" s="5" t="s">
        <v>3</v>
      </c>
      <c r="B15" s="31"/>
      <c r="C15" s="31"/>
      <c r="D15" s="28"/>
      <c r="E15" s="28"/>
      <c r="F15" s="22"/>
      <c r="G15" s="22"/>
      <c r="H15" s="11"/>
      <c r="I15" s="11"/>
    </row>
    <row r="16" spans="1:9" ht="12.75">
      <c r="A16" s="1" t="s">
        <v>48</v>
      </c>
      <c r="B16" s="31"/>
      <c r="C16" s="31"/>
      <c r="D16" s="28"/>
      <c r="E16" s="28"/>
      <c r="F16" s="22"/>
      <c r="G16" s="22"/>
      <c r="H16" s="11"/>
      <c r="I16" s="11"/>
    </row>
    <row r="17" spans="1:9" ht="12.75">
      <c r="A17" s="23" t="s">
        <v>18</v>
      </c>
      <c r="B17" s="12">
        <v>48.2</v>
      </c>
      <c r="C17" s="12">
        <v>37.76</v>
      </c>
      <c r="D17" s="12">
        <v>49.7</v>
      </c>
      <c r="E17" s="12">
        <v>52.84</v>
      </c>
      <c r="F17" s="32" t="s">
        <v>61</v>
      </c>
      <c r="G17" s="32" t="s">
        <v>61</v>
      </c>
      <c r="H17" s="11"/>
      <c r="I17" s="11"/>
    </row>
    <row r="18" spans="1:9" ht="12.75">
      <c r="A18" s="23" t="s">
        <v>19</v>
      </c>
      <c r="B18" s="22">
        <v>40.9</v>
      </c>
      <c r="C18" s="12">
        <v>31.3</v>
      </c>
      <c r="D18" s="12">
        <v>50.2</v>
      </c>
      <c r="E18" s="22">
        <v>54.1</v>
      </c>
      <c r="F18" s="22">
        <f>B18/D18</f>
        <v>0.8147410358565736</v>
      </c>
      <c r="G18" s="22">
        <f>C18/E18</f>
        <v>0.5785582255083179</v>
      </c>
      <c r="H18" s="11"/>
      <c r="I18" s="11"/>
    </row>
    <row r="19" spans="1:9" ht="12.75">
      <c r="A19" s="1" t="s">
        <v>49</v>
      </c>
      <c r="B19" s="5"/>
      <c r="C19" s="5"/>
      <c r="D19" s="5"/>
      <c r="E19" s="5"/>
      <c r="F19" s="5"/>
      <c r="G19" s="5"/>
      <c r="H19" s="11"/>
      <c r="I19" s="11"/>
    </row>
    <row r="20" spans="1:9" ht="12.75">
      <c r="A20" s="23" t="s">
        <v>18</v>
      </c>
      <c r="B20" s="12">
        <v>48</v>
      </c>
      <c r="C20" s="12">
        <v>48</v>
      </c>
      <c r="D20" s="12">
        <v>22.65</v>
      </c>
      <c r="E20" s="12">
        <v>20.29</v>
      </c>
      <c r="F20" s="32" t="s">
        <v>61</v>
      </c>
      <c r="G20" s="32" t="s">
        <v>61</v>
      </c>
      <c r="H20" s="11"/>
      <c r="I20" s="11"/>
    </row>
    <row r="21" spans="1:9" ht="12.75">
      <c r="A21" s="23" t="s">
        <v>19</v>
      </c>
      <c r="B21" s="22">
        <v>44.6</v>
      </c>
      <c r="C21" s="22">
        <v>47.3</v>
      </c>
      <c r="D21" s="22">
        <v>23</v>
      </c>
      <c r="E21" s="22">
        <v>21.1</v>
      </c>
      <c r="F21" s="22">
        <f>B21/D21</f>
        <v>1.9391304347826088</v>
      </c>
      <c r="G21" s="22">
        <f>C21/E21</f>
        <v>2.2417061611374405</v>
      </c>
      <c r="H21" s="11"/>
      <c r="I21" s="11"/>
    </row>
    <row r="22" spans="1:9" ht="12.75">
      <c r="A22" s="5" t="s">
        <v>4</v>
      </c>
      <c r="B22" s="22"/>
      <c r="C22" s="22"/>
      <c r="D22" s="22"/>
      <c r="E22" s="22"/>
      <c r="F22" s="22"/>
      <c r="G22" s="22"/>
      <c r="H22" s="11"/>
      <c r="I22" s="11"/>
    </row>
    <row r="23" spans="1:9" ht="12.75">
      <c r="A23" s="1" t="s">
        <v>50</v>
      </c>
      <c r="B23" s="22">
        <v>27.6</v>
      </c>
      <c r="C23" s="33">
        <v>30.4</v>
      </c>
      <c r="D23" s="15">
        <v>75.7</v>
      </c>
      <c r="E23" s="15">
        <v>74.6</v>
      </c>
      <c r="F23" s="22">
        <f>B23/D23</f>
        <v>0.36459709379128136</v>
      </c>
      <c r="G23" s="22">
        <f>C23/E23</f>
        <v>0.4075067024128686</v>
      </c>
      <c r="H23" s="11"/>
      <c r="I23" s="11"/>
    </row>
    <row r="24" spans="1:9" ht="12.75">
      <c r="A24" s="4" t="s">
        <v>51</v>
      </c>
      <c r="B24" s="22">
        <v>23.9</v>
      </c>
      <c r="C24" s="33">
        <v>19.5</v>
      </c>
      <c r="D24" s="35" t="s">
        <v>6</v>
      </c>
      <c r="E24" s="15">
        <v>4.2</v>
      </c>
      <c r="F24" s="35" t="s">
        <v>6</v>
      </c>
      <c r="G24" s="22">
        <f>C24/E24</f>
        <v>4.642857142857142</v>
      </c>
      <c r="H24" s="11"/>
      <c r="I24" s="11"/>
    </row>
    <row r="25" spans="1:9" ht="12.75">
      <c r="A25" s="4" t="s">
        <v>52</v>
      </c>
      <c r="B25" s="22">
        <v>38.7</v>
      </c>
      <c r="C25" s="33">
        <v>30.2</v>
      </c>
      <c r="D25" s="35" t="s">
        <v>6</v>
      </c>
      <c r="E25" s="15">
        <v>17.9</v>
      </c>
      <c r="F25" s="35" t="s">
        <v>6</v>
      </c>
      <c r="G25" s="22">
        <f>C25/E25</f>
        <v>1.687150837988827</v>
      </c>
      <c r="H25" s="11"/>
      <c r="I25" s="11"/>
    </row>
    <row r="26" spans="1:9" ht="12.75">
      <c r="A26" s="5" t="s">
        <v>5</v>
      </c>
      <c r="B26" s="22"/>
      <c r="C26" s="33"/>
      <c r="D26" s="33"/>
      <c r="E26" s="33"/>
      <c r="F26" s="33"/>
      <c r="G26" s="22"/>
      <c r="H26" s="11"/>
      <c r="I26" s="11"/>
    </row>
    <row r="27" spans="1:256" ht="12.75">
      <c r="A27" s="1" t="s">
        <v>53</v>
      </c>
      <c r="B27" s="36" t="s">
        <v>33</v>
      </c>
      <c r="C27" s="33">
        <v>9.2</v>
      </c>
      <c r="D27" s="35" t="s">
        <v>6</v>
      </c>
      <c r="E27" s="35" t="s">
        <v>6</v>
      </c>
      <c r="F27" s="35" t="s">
        <v>6</v>
      </c>
      <c r="G27" s="35" t="s">
        <v>6</v>
      </c>
      <c r="H27" s="11"/>
      <c r="I27" s="1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  <c r="IU27" s="1"/>
      <c r="IV27" s="1"/>
    </row>
    <row r="28" spans="1:256" ht="12.75">
      <c r="A28" s="4" t="s">
        <v>54</v>
      </c>
      <c r="B28" s="12">
        <v>66.7</v>
      </c>
      <c r="C28" s="13">
        <v>66</v>
      </c>
      <c r="D28" s="35" t="s">
        <v>6</v>
      </c>
      <c r="E28" s="35" t="s">
        <v>6</v>
      </c>
      <c r="F28" s="35" t="s">
        <v>6</v>
      </c>
      <c r="G28" s="35" t="s">
        <v>6</v>
      </c>
      <c r="H28" s="12"/>
      <c r="I28" s="12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</row>
    <row r="29" spans="1:256" ht="12.75">
      <c r="A29" s="4"/>
      <c r="B29" s="12"/>
      <c r="C29" s="13"/>
      <c r="D29" s="13"/>
      <c r="E29" s="13"/>
      <c r="F29" s="13"/>
      <c r="G29" s="12"/>
      <c r="H29" s="12"/>
      <c r="I29" s="12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</row>
    <row r="30" spans="1:256" ht="12.75">
      <c r="A30" s="2"/>
      <c r="B30" s="12"/>
      <c r="C30" s="13"/>
      <c r="D30" s="13"/>
      <c r="E30" s="13"/>
      <c r="F30" s="13"/>
      <c r="G30" s="12"/>
      <c r="H30" s="12"/>
      <c r="I30" s="12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  <c r="IV30" s="4"/>
    </row>
    <row r="31" spans="1:9" ht="12.75">
      <c r="A31" s="3" t="s">
        <v>1</v>
      </c>
      <c r="B31" s="22"/>
      <c r="C31" s="33"/>
      <c r="D31" s="33"/>
      <c r="E31" s="33"/>
      <c r="F31" s="33"/>
      <c r="G31" s="22"/>
      <c r="H31" s="11"/>
      <c r="I31" s="11"/>
    </row>
    <row r="32" spans="1:9" ht="12.75">
      <c r="A32" s="1" t="s">
        <v>55</v>
      </c>
      <c r="B32" s="35" t="s">
        <v>6</v>
      </c>
      <c r="C32" s="33">
        <v>75.2</v>
      </c>
      <c r="D32" s="35" t="s">
        <v>6</v>
      </c>
      <c r="E32" s="35" t="s">
        <v>6</v>
      </c>
      <c r="F32" s="35" t="s">
        <v>6</v>
      </c>
      <c r="G32" s="35" t="s">
        <v>6</v>
      </c>
      <c r="H32" s="11"/>
      <c r="I32" s="11"/>
    </row>
    <row r="33" spans="1:9" ht="12.75">
      <c r="A33" s="7" t="s">
        <v>56</v>
      </c>
      <c r="B33" s="35" t="s">
        <v>6</v>
      </c>
      <c r="C33" s="33">
        <v>69.2</v>
      </c>
      <c r="D33" s="35" t="s">
        <v>6</v>
      </c>
      <c r="E33" s="35" t="s">
        <v>6</v>
      </c>
      <c r="F33" s="35" t="s">
        <v>6</v>
      </c>
      <c r="G33" s="35" t="s">
        <v>6</v>
      </c>
      <c r="H33" s="11"/>
      <c r="I33" s="11"/>
    </row>
    <row r="34" spans="1:9" ht="12.75">
      <c r="A34" s="1" t="s">
        <v>57</v>
      </c>
      <c r="B34" s="35" t="s">
        <v>6</v>
      </c>
      <c r="C34" s="34" t="s">
        <v>34</v>
      </c>
      <c r="D34" s="35" t="s">
        <v>6</v>
      </c>
      <c r="E34" s="35" t="s">
        <v>6</v>
      </c>
      <c r="F34" s="35" t="s">
        <v>6</v>
      </c>
      <c r="G34" s="35" t="s">
        <v>6</v>
      </c>
      <c r="H34" s="11"/>
      <c r="I34" s="11"/>
    </row>
    <row r="35" spans="1:9" ht="12.75">
      <c r="A35" s="4" t="s">
        <v>58</v>
      </c>
      <c r="B35" s="35" t="s">
        <v>6</v>
      </c>
      <c r="C35" s="33">
        <v>60.1</v>
      </c>
      <c r="D35" s="35" t="s">
        <v>6</v>
      </c>
      <c r="E35" s="35" t="s">
        <v>6</v>
      </c>
      <c r="F35" s="35" t="s">
        <v>6</v>
      </c>
      <c r="G35" s="35" t="s">
        <v>6</v>
      </c>
      <c r="H35" s="11"/>
      <c r="I35" s="11"/>
    </row>
    <row r="36" spans="1:9" ht="12.75">
      <c r="A36" s="1" t="s">
        <v>59</v>
      </c>
      <c r="B36" s="35" t="s">
        <v>6</v>
      </c>
      <c r="C36" s="33">
        <v>68.1</v>
      </c>
      <c r="D36" s="35" t="s">
        <v>6</v>
      </c>
      <c r="E36" s="35" t="s">
        <v>6</v>
      </c>
      <c r="F36" s="35" t="s">
        <v>6</v>
      </c>
      <c r="G36" s="35" t="s">
        <v>6</v>
      </c>
      <c r="H36" s="11"/>
      <c r="I36" s="11"/>
    </row>
    <row r="37" spans="1:9" ht="12.75">
      <c r="A37" s="1" t="s">
        <v>60</v>
      </c>
      <c r="B37" s="35" t="s">
        <v>6</v>
      </c>
      <c r="C37" s="33">
        <v>35.9</v>
      </c>
      <c r="D37" s="35" t="s">
        <v>6</v>
      </c>
      <c r="E37" s="35" t="s">
        <v>6</v>
      </c>
      <c r="F37" s="35" t="s">
        <v>6</v>
      </c>
      <c r="G37" s="35" t="s">
        <v>6</v>
      </c>
      <c r="H37" s="11"/>
      <c r="I37" s="11"/>
    </row>
    <row r="38" spans="1:9" ht="12.75">
      <c r="A38" s="1"/>
      <c r="B38" s="8"/>
      <c r="C38" s="9"/>
      <c r="D38" s="8"/>
      <c r="E38" s="8"/>
      <c r="F38" s="8"/>
      <c r="G38" s="8"/>
      <c r="H38" s="11"/>
      <c r="I38" s="11"/>
    </row>
    <row r="39" spans="1:9" ht="12.75">
      <c r="A39" s="1"/>
      <c r="B39" s="8"/>
      <c r="C39" s="9"/>
      <c r="D39" s="8"/>
      <c r="E39" s="8"/>
      <c r="F39" s="8"/>
      <c r="G39" s="8"/>
      <c r="H39" s="11"/>
      <c r="I39" s="11"/>
    </row>
    <row r="40" spans="1:9" ht="12.75">
      <c r="A40" s="1" t="s">
        <v>25</v>
      </c>
      <c r="B40" s="8"/>
      <c r="C40" s="9"/>
      <c r="D40" s="8"/>
      <c r="E40" s="8"/>
      <c r="F40" s="8"/>
      <c r="G40" s="8"/>
      <c r="H40" s="11"/>
      <c r="I40" s="11"/>
    </row>
    <row r="41" spans="1:9" ht="12.75">
      <c r="A41" s="1" t="s">
        <v>26</v>
      </c>
      <c r="B41" s="9"/>
      <c r="C41" s="9"/>
      <c r="D41" s="9"/>
      <c r="E41" s="9"/>
      <c r="F41" s="9"/>
      <c r="G41" s="9"/>
      <c r="H41" s="9"/>
      <c r="I41" s="9"/>
    </row>
    <row r="42" spans="1:7" ht="12.75">
      <c r="A42" s="19" t="s">
        <v>39</v>
      </c>
      <c r="B42" s="9"/>
      <c r="C42" s="9"/>
      <c r="D42" s="9"/>
      <c r="E42" s="9"/>
      <c r="F42" s="9"/>
      <c r="G42" s="9"/>
    </row>
    <row r="43" spans="1:7" s="19" customFormat="1" ht="15" customHeight="1">
      <c r="A43" s="19" t="s">
        <v>17</v>
      </c>
      <c r="B43"/>
      <c r="C43"/>
      <c r="D43"/>
      <c r="E43"/>
      <c r="F43"/>
      <c r="G43"/>
    </row>
    <row r="44" spans="1:7" s="19" customFormat="1" ht="12.75">
      <c r="A44" s="19" t="s">
        <v>40</v>
      </c>
      <c r="B44"/>
      <c r="C44"/>
      <c r="D44"/>
      <c r="E44"/>
      <c r="F44"/>
      <c r="G44"/>
    </row>
    <row r="45" s="19" customFormat="1" ht="12">
      <c r="A45" s="19" t="s">
        <v>20</v>
      </c>
    </row>
    <row r="46" spans="1:7" s="19" customFormat="1" ht="38.25" customHeight="1">
      <c r="A46" s="41" t="s">
        <v>21</v>
      </c>
      <c r="B46" s="42"/>
      <c r="C46" s="42"/>
      <c r="D46" s="42"/>
      <c r="E46" s="43"/>
      <c r="F46" s="43"/>
      <c r="G46" s="43"/>
    </row>
    <row r="47" s="19" customFormat="1" ht="12"/>
    <row r="48" spans="1:7" s="19" customFormat="1" ht="25.5" customHeight="1">
      <c r="A48" s="39" t="s">
        <v>24</v>
      </c>
      <c r="B48" s="39"/>
      <c r="C48" s="39"/>
      <c r="D48" s="39"/>
      <c r="E48" s="39"/>
      <c r="F48" s="39"/>
      <c r="G48" s="39"/>
    </row>
    <row r="49" ht="12.75">
      <c r="A49" s="26"/>
    </row>
    <row r="50" ht="12.75">
      <c r="A50" s="25"/>
    </row>
  </sheetData>
  <mergeCells count="5">
    <mergeCell ref="A48:G48"/>
    <mergeCell ref="B3:C3"/>
    <mergeCell ref="D3:E3"/>
    <mergeCell ref="F3:G3"/>
    <mergeCell ref="A46:G46"/>
  </mergeCells>
  <printOptions gridLines="1"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V49"/>
  <sheetViews>
    <sheetView workbookViewId="0" topLeftCell="A1">
      <selection activeCell="A1" sqref="A1"/>
    </sheetView>
  </sheetViews>
  <sheetFormatPr defaultColWidth="9.140625" defaultRowHeight="12.75"/>
  <cols>
    <col min="1" max="1" width="76.140625" style="0" customWidth="1"/>
    <col min="3" max="4" width="10.7109375" style="0" customWidth="1"/>
    <col min="5" max="5" width="12.57421875" style="0" customWidth="1"/>
    <col min="6" max="6" width="9.7109375" style="0" customWidth="1"/>
    <col min="7" max="7" width="10.00390625" style="0" customWidth="1"/>
  </cols>
  <sheetData>
    <row r="1" spans="1:256" ht="18">
      <c r="A1" s="45" t="s">
        <v>68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  <c r="AR1" s="45"/>
      <c r="AS1" s="45"/>
      <c r="AT1" s="45"/>
      <c r="AU1" s="45"/>
      <c r="AV1" s="45"/>
      <c r="AW1" s="45"/>
      <c r="AX1" s="45"/>
      <c r="AY1" s="45"/>
      <c r="AZ1" s="45"/>
      <c r="BA1" s="45"/>
      <c r="BB1" s="45"/>
      <c r="BC1" s="45"/>
      <c r="BD1" s="45"/>
      <c r="BE1" s="45"/>
      <c r="BF1" s="45"/>
      <c r="BG1" s="45"/>
      <c r="BH1" s="45"/>
      <c r="BI1" s="45"/>
      <c r="BJ1" s="45"/>
      <c r="BK1" s="45"/>
      <c r="BL1" s="45"/>
      <c r="BM1" s="45"/>
      <c r="BN1" s="45"/>
      <c r="BO1" s="45"/>
      <c r="BP1" s="45"/>
      <c r="BQ1" s="45"/>
      <c r="BR1" s="45"/>
      <c r="BS1" s="45"/>
      <c r="BT1" s="45"/>
      <c r="BU1" s="45"/>
      <c r="BV1" s="45"/>
      <c r="BW1" s="45"/>
      <c r="BX1" s="45"/>
      <c r="BY1" s="45"/>
      <c r="BZ1" s="45"/>
      <c r="CA1" s="45"/>
      <c r="CB1" s="45"/>
      <c r="CC1" s="45"/>
      <c r="CD1" s="45"/>
      <c r="CE1" s="45"/>
      <c r="CF1" s="45"/>
      <c r="CG1" s="45"/>
      <c r="CH1" s="45"/>
      <c r="CI1" s="45"/>
      <c r="CJ1" s="45"/>
      <c r="CK1" s="45"/>
      <c r="CL1" s="45"/>
      <c r="CM1" s="45"/>
      <c r="CN1" s="45"/>
      <c r="CO1" s="45"/>
      <c r="CP1" s="45"/>
      <c r="CQ1" s="45"/>
      <c r="CR1" s="45"/>
      <c r="CS1" s="45"/>
      <c r="CT1" s="45"/>
      <c r="CU1" s="45"/>
      <c r="CV1" s="45"/>
      <c r="CW1" s="45"/>
      <c r="CX1" s="45"/>
      <c r="CY1" s="45"/>
      <c r="CZ1" s="45"/>
      <c r="DA1" s="45"/>
      <c r="DB1" s="45"/>
      <c r="DC1" s="45"/>
      <c r="DD1" s="45"/>
      <c r="DE1" s="45"/>
      <c r="DF1" s="45"/>
      <c r="DG1" s="45"/>
      <c r="DH1" s="45"/>
      <c r="DI1" s="45"/>
      <c r="DJ1" s="45"/>
      <c r="DK1" s="45"/>
      <c r="DL1" s="45"/>
      <c r="DM1" s="45"/>
      <c r="DN1" s="45"/>
      <c r="DO1" s="45"/>
      <c r="DP1" s="45"/>
      <c r="DQ1" s="45"/>
      <c r="DR1" s="45"/>
      <c r="DS1" s="45"/>
      <c r="DT1" s="45"/>
      <c r="DU1" s="45"/>
      <c r="DV1" s="45"/>
      <c r="DW1" s="45"/>
      <c r="DX1" s="45"/>
      <c r="DY1" s="45"/>
      <c r="DZ1" s="45"/>
      <c r="EA1" s="45"/>
      <c r="EB1" s="45"/>
      <c r="EC1" s="45"/>
      <c r="ED1" s="45"/>
      <c r="EE1" s="45"/>
      <c r="EF1" s="45"/>
      <c r="EG1" s="45"/>
      <c r="EH1" s="45"/>
      <c r="EI1" s="45"/>
      <c r="EJ1" s="45"/>
      <c r="EK1" s="45"/>
      <c r="EL1" s="45"/>
      <c r="EM1" s="45"/>
      <c r="EN1" s="45"/>
      <c r="EO1" s="45"/>
      <c r="EP1" s="45"/>
      <c r="EQ1" s="45"/>
      <c r="ER1" s="45"/>
      <c r="ES1" s="45"/>
      <c r="ET1" s="45"/>
      <c r="EU1" s="45"/>
      <c r="EV1" s="45"/>
      <c r="EW1" s="45"/>
      <c r="EX1" s="45"/>
      <c r="EY1" s="45"/>
      <c r="EZ1" s="45"/>
      <c r="FA1" s="45"/>
      <c r="FB1" s="45"/>
      <c r="FC1" s="45"/>
      <c r="FD1" s="45"/>
      <c r="FE1" s="45"/>
      <c r="FF1" s="45"/>
      <c r="FG1" s="45"/>
      <c r="FH1" s="45"/>
      <c r="FI1" s="45"/>
      <c r="FJ1" s="45"/>
      <c r="FK1" s="45"/>
      <c r="FL1" s="45"/>
      <c r="FM1" s="45"/>
      <c r="FN1" s="45"/>
      <c r="FO1" s="45"/>
      <c r="FP1" s="45"/>
      <c r="FQ1" s="45"/>
      <c r="FR1" s="45"/>
      <c r="FS1" s="45"/>
      <c r="FT1" s="45"/>
      <c r="FU1" s="45"/>
      <c r="FV1" s="45"/>
      <c r="FW1" s="45"/>
      <c r="FX1" s="45"/>
      <c r="FY1" s="45"/>
      <c r="FZ1" s="45"/>
      <c r="GA1" s="45"/>
      <c r="GB1" s="45"/>
      <c r="GC1" s="45"/>
      <c r="GD1" s="45"/>
      <c r="GE1" s="45"/>
      <c r="GF1" s="45"/>
      <c r="GG1" s="45"/>
      <c r="GH1" s="45"/>
      <c r="GI1" s="45"/>
      <c r="GJ1" s="45"/>
      <c r="GK1" s="45"/>
      <c r="GL1" s="45"/>
      <c r="GM1" s="45"/>
      <c r="GN1" s="45"/>
      <c r="GO1" s="45"/>
      <c r="GP1" s="45"/>
      <c r="GQ1" s="45"/>
      <c r="GR1" s="45"/>
      <c r="GS1" s="45"/>
      <c r="GT1" s="45"/>
      <c r="GU1" s="45"/>
      <c r="GV1" s="45"/>
      <c r="GW1" s="45"/>
      <c r="GX1" s="45"/>
      <c r="GY1" s="45"/>
      <c r="GZ1" s="45"/>
      <c r="HA1" s="45"/>
      <c r="HB1" s="45"/>
      <c r="HC1" s="45"/>
      <c r="HD1" s="45"/>
      <c r="HE1" s="45"/>
      <c r="HF1" s="45"/>
      <c r="HG1" s="45"/>
      <c r="HH1" s="45"/>
      <c r="HI1" s="45"/>
      <c r="HJ1" s="45"/>
      <c r="HK1" s="45"/>
      <c r="HL1" s="45"/>
      <c r="HM1" s="45"/>
      <c r="HN1" s="45"/>
      <c r="HO1" s="45"/>
      <c r="HP1" s="45"/>
      <c r="HQ1" s="45"/>
      <c r="HR1" s="45"/>
      <c r="HS1" s="45"/>
      <c r="HT1" s="45"/>
      <c r="HU1" s="45"/>
      <c r="HV1" s="45"/>
      <c r="HW1" s="45"/>
      <c r="HX1" s="45"/>
      <c r="HY1" s="45"/>
      <c r="HZ1" s="45"/>
      <c r="IA1" s="45"/>
      <c r="IB1" s="45"/>
      <c r="IC1" s="45"/>
      <c r="ID1" s="45"/>
      <c r="IE1" s="45"/>
      <c r="IF1" s="45"/>
      <c r="IG1" s="45"/>
      <c r="IH1" s="45"/>
      <c r="II1" s="45"/>
      <c r="IJ1" s="45"/>
      <c r="IK1" s="45"/>
      <c r="IL1" s="45"/>
      <c r="IM1" s="45"/>
      <c r="IN1" s="45"/>
      <c r="IO1" s="45"/>
      <c r="IP1" s="45"/>
      <c r="IQ1" s="45"/>
      <c r="IR1" s="45"/>
      <c r="IS1" s="45"/>
      <c r="IT1" s="45"/>
      <c r="IU1" s="45"/>
      <c r="IV1" s="45"/>
    </row>
    <row r="2" ht="12.75">
      <c r="A2" s="2" t="s">
        <v>8</v>
      </c>
    </row>
    <row r="3" spans="1:8" ht="12.75">
      <c r="A3" s="24"/>
      <c r="B3" s="44" t="s">
        <v>14</v>
      </c>
      <c r="C3" s="44"/>
      <c r="D3" s="40" t="s">
        <v>15</v>
      </c>
      <c r="E3" s="40"/>
      <c r="F3" s="40" t="s">
        <v>22</v>
      </c>
      <c r="G3" s="40"/>
      <c r="H3" s="10"/>
    </row>
    <row r="4" spans="1:9" ht="12.75">
      <c r="A4" s="2" t="s">
        <v>0</v>
      </c>
      <c r="B4" s="14">
        <v>2002</v>
      </c>
      <c r="C4" s="14">
        <v>2008</v>
      </c>
      <c r="D4" s="14">
        <v>2002</v>
      </c>
      <c r="E4" s="14">
        <v>2008</v>
      </c>
      <c r="F4" s="14">
        <v>2002</v>
      </c>
      <c r="G4" s="14">
        <v>2008</v>
      </c>
      <c r="H4" s="11"/>
      <c r="I4" s="11"/>
    </row>
    <row r="5" spans="1:9" ht="12.75">
      <c r="A5" s="2"/>
      <c r="B5" s="6" t="s">
        <v>23</v>
      </c>
      <c r="C5" s="6" t="s">
        <v>23</v>
      </c>
      <c r="D5" s="6" t="s">
        <v>23</v>
      </c>
      <c r="E5" s="6" t="s">
        <v>23</v>
      </c>
      <c r="F5" s="14"/>
      <c r="G5" s="14"/>
      <c r="H5" s="11"/>
      <c r="I5" s="11"/>
    </row>
    <row r="6" spans="1:9" ht="12.75">
      <c r="A6" s="5" t="s">
        <v>2</v>
      </c>
      <c r="D6" s="11"/>
      <c r="E6" s="11"/>
      <c r="F6" s="11"/>
      <c r="G6" s="11"/>
      <c r="H6" s="11"/>
      <c r="I6" s="11"/>
    </row>
    <row r="7" spans="1:9" ht="12.75">
      <c r="A7" s="1" t="s">
        <v>41</v>
      </c>
      <c r="B7" s="28">
        <v>11</v>
      </c>
      <c r="C7" s="20">
        <v>18.9</v>
      </c>
      <c r="D7" s="21">
        <v>46.4106887</v>
      </c>
      <c r="E7" s="29">
        <v>52</v>
      </c>
      <c r="F7" s="22">
        <f>B7/D7</f>
        <v>0.2370143669081127</v>
      </c>
      <c r="G7" s="22">
        <f>C7/E7</f>
        <v>0.36346153846153845</v>
      </c>
      <c r="H7" s="11"/>
      <c r="I7" s="11"/>
    </row>
    <row r="8" spans="1:9" ht="12.75">
      <c r="A8" s="1" t="s">
        <v>42</v>
      </c>
      <c r="B8" s="36" t="s">
        <v>32</v>
      </c>
      <c r="C8" s="20">
        <v>24.1</v>
      </c>
      <c r="D8" s="21">
        <v>64.28335637353759</v>
      </c>
      <c r="E8" s="29">
        <v>72.4</v>
      </c>
      <c r="F8" s="22">
        <v>0.2</v>
      </c>
      <c r="G8" s="22">
        <f>C8/E8</f>
        <v>0.3328729281767956</v>
      </c>
      <c r="H8" s="11"/>
      <c r="I8" s="11"/>
    </row>
    <row r="9" spans="1:9" ht="12.75">
      <c r="A9" s="1" t="s">
        <v>43</v>
      </c>
      <c r="B9" s="28">
        <v>25</v>
      </c>
      <c r="C9" s="27">
        <v>36.45</v>
      </c>
      <c r="D9" s="29">
        <v>50.60578161557711</v>
      </c>
      <c r="E9" s="29">
        <v>53</v>
      </c>
      <c r="F9" s="22">
        <f>B9/D9</f>
        <v>0.49401469954383</v>
      </c>
      <c r="G9" s="22">
        <f>C9/E9</f>
        <v>0.6877358490566038</v>
      </c>
      <c r="H9" s="11"/>
      <c r="I9" s="11"/>
    </row>
    <row r="10" spans="1:9" ht="12.75">
      <c r="A10" s="1" t="s">
        <v>44</v>
      </c>
      <c r="B10" s="28">
        <v>29.6</v>
      </c>
      <c r="C10" s="5">
        <v>39.7</v>
      </c>
      <c r="D10" s="29">
        <v>56.42662784139696</v>
      </c>
      <c r="E10" s="29">
        <v>59.9</v>
      </c>
      <c r="F10" s="22">
        <f>B10/D10</f>
        <v>0.5245750301293779</v>
      </c>
      <c r="G10" s="22">
        <f>C10/E10</f>
        <v>0.662771285475793</v>
      </c>
      <c r="H10" s="11"/>
      <c r="I10" s="11"/>
    </row>
    <row r="11" spans="1:9" ht="12.75">
      <c r="A11" s="5" t="s">
        <v>16</v>
      </c>
      <c r="B11" s="22"/>
      <c r="C11" s="22"/>
      <c r="D11" s="22"/>
      <c r="E11" s="22"/>
      <c r="F11" s="22"/>
      <c r="G11" s="22"/>
      <c r="H11" s="11"/>
      <c r="I11" s="11"/>
    </row>
    <row r="12" spans="1:9" ht="12.75">
      <c r="A12" s="1" t="s">
        <v>45</v>
      </c>
      <c r="B12" s="22">
        <v>64.4</v>
      </c>
      <c r="C12" s="30">
        <v>67.72</v>
      </c>
      <c r="D12" s="28">
        <v>76.14888890765812</v>
      </c>
      <c r="E12" s="28">
        <v>79.44271892387103</v>
      </c>
      <c r="F12" s="22">
        <f aca="true" t="shared" si="0" ref="F12:G14">B12/D12</f>
        <v>0.8457116173828171</v>
      </c>
      <c r="G12" s="22">
        <f t="shared" si="0"/>
        <v>0.8524380952380952</v>
      </c>
      <c r="H12" s="11"/>
      <c r="I12" s="11"/>
    </row>
    <row r="13" spans="1:9" ht="12.75">
      <c r="A13" s="1" t="s">
        <v>46</v>
      </c>
      <c r="B13" s="22">
        <v>52</v>
      </c>
      <c r="C13" s="30">
        <v>56.3</v>
      </c>
      <c r="D13" s="28">
        <v>71.46295936552445</v>
      </c>
      <c r="E13" s="28">
        <v>76.59076858907038</v>
      </c>
      <c r="F13" s="22">
        <f t="shared" si="0"/>
        <v>0.7276496867982509</v>
      </c>
      <c r="G13" s="22">
        <f t="shared" si="0"/>
        <v>0.7350755324321696</v>
      </c>
      <c r="H13" s="11"/>
      <c r="I13" s="11"/>
    </row>
    <row r="14" spans="1:9" ht="12.75">
      <c r="A14" s="1" t="s">
        <v>47</v>
      </c>
      <c r="B14" s="22">
        <v>19.3</v>
      </c>
      <c r="C14" s="22">
        <v>16.86</v>
      </c>
      <c r="D14" s="28">
        <v>6.153573131911401</v>
      </c>
      <c r="E14" s="28">
        <v>3.5899791858088475</v>
      </c>
      <c r="F14" s="22">
        <f t="shared" si="0"/>
        <v>3.1363891492429707</v>
      </c>
      <c r="G14" s="22">
        <f t="shared" si="0"/>
        <v>4.696406059023243</v>
      </c>
      <c r="H14" s="11"/>
      <c r="I14" s="11"/>
    </row>
    <row r="15" spans="1:9" ht="12.75">
      <c r="A15" s="5" t="s">
        <v>3</v>
      </c>
      <c r="B15" s="31"/>
      <c r="C15" s="31"/>
      <c r="D15" s="28"/>
      <c r="E15" s="28"/>
      <c r="F15" s="22"/>
      <c r="G15" s="22"/>
      <c r="H15" s="11"/>
      <c r="I15" s="11"/>
    </row>
    <row r="16" spans="1:9" ht="12.75">
      <c r="A16" s="1" t="s">
        <v>48</v>
      </c>
      <c r="B16" s="31"/>
      <c r="C16" s="31"/>
      <c r="D16" s="28"/>
      <c r="E16" s="28"/>
      <c r="F16" s="22"/>
      <c r="G16" s="22"/>
      <c r="H16" s="11"/>
      <c r="I16" s="11"/>
    </row>
    <row r="17" spans="1:9" ht="12.75">
      <c r="A17" s="23" t="s">
        <v>18</v>
      </c>
      <c r="B17" s="12">
        <v>35.2</v>
      </c>
      <c r="C17" s="12">
        <v>39.72</v>
      </c>
      <c r="D17" s="12">
        <v>52.31</v>
      </c>
      <c r="E17" s="12">
        <v>57.67</v>
      </c>
      <c r="F17" s="32" t="s">
        <v>61</v>
      </c>
      <c r="G17" s="32" t="s">
        <v>61</v>
      </c>
      <c r="H17" s="11"/>
      <c r="I17" s="11"/>
    </row>
    <row r="18" spans="1:9" ht="12.75">
      <c r="A18" s="23" t="s">
        <v>19</v>
      </c>
      <c r="B18" s="22">
        <v>28.8</v>
      </c>
      <c r="C18" s="12">
        <v>35.3</v>
      </c>
      <c r="D18" s="12">
        <v>51.9</v>
      </c>
      <c r="E18" s="22">
        <v>57.9</v>
      </c>
      <c r="F18" s="22">
        <f>B18/D18</f>
        <v>0.5549132947976879</v>
      </c>
      <c r="G18" s="22">
        <f>C18/E18</f>
        <v>0.6096718480138169</v>
      </c>
      <c r="H18" s="11"/>
      <c r="I18" s="11"/>
    </row>
    <row r="19" spans="1:9" ht="12.75">
      <c r="A19" s="1" t="s">
        <v>49</v>
      </c>
      <c r="B19" s="5"/>
      <c r="C19" s="5"/>
      <c r="D19" s="5"/>
      <c r="E19" s="5"/>
      <c r="F19" s="5"/>
      <c r="G19" s="5"/>
      <c r="H19" s="11"/>
      <c r="I19" s="11"/>
    </row>
    <row r="20" spans="1:9" ht="12.75">
      <c r="A20" s="23" t="s">
        <v>18</v>
      </c>
      <c r="B20" s="12">
        <v>47.9</v>
      </c>
      <c r="C20" s="12">
        <v>44.2</v>
      </c>
      <c r="D20" s="12">
        <v>22.05</v>
      </c>
      <c r="E20" s="12">
        <v>17.69</v>
      </c>
      <c r="F20" s="32" t="s">
        <v>61</v>
      </c>
      <c r="G20" s="32" t="s">
        <v>61</v>
      </c>
      <c r="H20" s="11"/>
      <c r="I20" s="11"/>
    </row>
    <row r="21" spans="1:9" ht="12.75">
      <c r="A21" s="23" t="s">
        <v>19</v>
      </c>
      <c r="B21" s="22">
        <v>44.2</v>
      </c>
      <c r="C21" s="22">
        <v>40.9</v>
      </c>
      <c r="D21" s="22">
        <v>21.7</v>
      </c>
      <c r="E21" s="22">
        <v>17.9</v>
      </c>
      <c r="F21" s="22">
        <f>B21/D21</f>
        <v>2.036866359447005</v>
      </c>
      <c r="G21" s="22">
        <f>C21/E21</f>
        <v>2.2849162011173187</v>
      </c>
      <c r="H21" s="11"/>
      <c r="I21" s="11"/>
    </row>
    <row r="22" spans="1:9" ht="12.75">
      <c r="A22" s="5" t="s">
        <v>4</v>
      </c>
      <c r="B22" s="22"/>
      <c r="C22" s="22"/>
      <c r="D22" s="22"/>
      <c r="E22" s="22"/>
      <c r="F22" s="22"/>
      <c r="G22" s="22"/>
      <c r="H22" s="11"/>
      <c r="I22" s="11"/>
    </row>
    <row r="23" spans="1:9" ht="12.75">
      <c r="A23" s="1" t="s">
        <v>50</v>
      </c>
      <c r="B23" s="22">
        <v>18.4</v>
      </c>
      <c r="C23" s="33">
        <v>22.6</v>
      </c>
      <c r="D23" s="15">
        <v>75.3</v>
      </c>
      <c r="E23" s="15">
        <v>72.8</v>
      </c>
      <c r="F23" s="22">
        <f>B23/D23</f>
        <v>0.2443559096945551</v>
      </c>
      <c r="G23" s="22">
        <f>C23/E23</f>
        <v>0.31043956043956045</v>
      </c>
      <c r="H23" s="11"/>
      <c r="I23" s="11"/>
    </row>
    <row r="24" spans="1:9" ht="12.75">
      <c r="A24" s="4" t="s">
        <v>51</v>
      </c>
      <c r="B24" s="22">
        <v>25.1</v>
      </c>
      <c r="C24" s="33">
        <v>28.3</v>
      </c>
      <c r="D24" s="35" t="s">
        <v>6</v>
      </c>
      <c r="E24" s="15" t="s">
        <v>9</v>
      </c>
      <c r="F24" s="35" t="s">
        <v>6</v>
      </c>
      <c r="G24" s="22">
        <f>C24/1.8</f>
        <v>15.722222222222221</v>
      </c>
      <c r="H24" s="11"/>
      <c r="I24" s="11"/>
    </row>
    <row r="25" spans="1:9" ht="12.75">
      <c r="A25" s="4" t="s">
        <v>52</v>
      </c>
      <c r="B25" s="22">
        <v>40</v>
      </c>
      <c r="C25" s="33">
        <v>31.7</v>
      </c>
      <c r="D25" s="35" t="s">
        <v>6</v>
      </c>
      <c r="E25" s="15">
        <v>12.6</v>
      </c>
      <c r="F25" s="35" t="s">
        <v>6</v>
      </c>
      <c r="G25" s="22">
        <f>C25/E25</f>
        <v>2.515873015873016</v>
      </c>
      <c r="H25" s="11"/>
      <c r="I25" s="11"/>
    </row>
    <row r="26" spans="1:9" ht="12.75">
      <c r="A26" s="5" t="s">
        <v>5</v>
      </c>
      <c r="B26" s="22"/>
      <c r="C26" s="33"/>
      <c r="D26" s="33"/>
      <c r="E26" s="33"/>
      <c r="F26" s="33"/>
      <c r="G26" s="22"/>
      <c r="H26" s="11"/>
      <c r="I26" s="11"/>
    </row>
    <row r="27" spans="1:256" ht="12.75">
      <c r="A27" s="1" t="s">
        <v>53</v>
      </c>
      <c r="B27" s="22">
        <v>11.5</v>
      </c>
      <c r="C27" s="33">
        <v>10.1</v>
      </c>
      <c r="D27" s="35" t="s">
        <v>6</v>
      </c>
      <c r="E27" s="35" t="s">
        <v>6</v>
      </c>
      <c r="F27" s="35" t="s">
        <v>6</v>
      </c>
      <c r="G27" s="35" t="s">
        <v>6</v>
      </c>
      <c r="H27" s="11"/>
      <c r="I27" s="1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  <c r="IU27" s="1"/>
      <c r="IV27" s="1"/>
    </row>
    <row r="28" spans="1:256" ht="12.75">
      <c r="A28" s="4" t="s">
        <v>54</v>
      </c>
      <c r="B28" s="12">
        <v>57.3</v>
      </c>
      <c r="C28" s="13">
        <v>55.5</v>
      </c>
      <c r="D28" s="35" t="s">
        <v>6</v>
      </c>
      <c r="E28" s="35" t="s">
        <v>6</v>
      </c>
      <c r="F28" s="35" t="s">
        <v>6</v>
      </c>
      <c r="G28" s="35" t="s">
        <v>6</v>
      </c>
      <c r="H28" s="12"/>
      <c r="I28" s="12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</row>
    <row r="29" spans="1:256" ht="12.75">
      <c r="A29" s="4"/>
      <c r="B29" s="12"/>
      <c r="C29" s="13"/>
      <c r="D29" s="13"/>
      <c r="E29" s="13"/>
      <c r="F29" s="13"/>
      <c r="G29" s="12"/>
      <c r="H29" s="12"/>
      <c r="I29" s="12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</row>
    <row r="30" spans="1:256" ht="12.75">
      <c r="A30" s="2"/>
      <c r="B30" s="12"/>
      <c r="C30" s="13"/>
      <c r="D30" s="13"/>
      <c r="E30" s="13"/>
      <c r="F30" s="13"/>
      <c r="G30" s="12"/>
      <c r="H30" s="12"/>
      <c r="I30" s="12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  <c r="IV30" s="4"/>
    </row>
    <row r="31" spans="1:9" ht="12.75">
      <c r="A31" s="3" t="s">
        <v>1</v>
      </c>
      <c r="B31" s="22"/>
      <c r="C31" s="33"/>
      <c r="D31" s="33"/>
      <c r="E31" s="33"/>
      <c r="F31" s="33"/>
      <c r="G31" s="22"/>
      <c r="H31" s="11"/>
      <c r="I31" s="11"/>
    </row>
    <row r="32" spans="1:9" ht="12.75">
      <c r="A32" s="1" t="s">
        <v>55</v>
      </c>
      <c r="B32" s="35" t="s">
        <v>6</v>
      </c>
      <c r="C32" s="33">
        <v>80</v>
      </c>
      <c r="D32" s="35" t="s">
        <v>6</v>
      </c>
      <c r="E32" s="35" t="s">
        <v>6</v>
      </c>
      <c r="F32" s="35" t="s">
        <v>6</v>
      </c>
      <c r="G32" s="35" t="s">
        <v>6</v>
      </c>
      <c r="H32" s="11"/>
      <c r="I32" s="11"/>
    </row>
    <row r="33" spans="1:9" ht="12.75">
      <c r="A33" s="7" t="s">
        <v>56</v>
      </c>
      <c r="B33" s="35" t="s">
        <v>6</v>
      </c>
      <c r="C33" s="33">
        <v>83.2</v>
      </c>
      <c r="D33" s="35" t="s">
        <v>6</v>
      </c>
      <c r="E33" s="35" t="s">
        <v>6</v>
      </c>
      <c r="F33" s="35" t="s">
        <v>6</v>
      </c>
      <c r="G33" s="35" t="s">
        <v>6</v>
      </c>
      <c r="H33" s="11"/>
      <c r="I33" s="11"/>
    </row>
    <row r="34" spans="1:9" ht="12.75">
      <c r="A34" s="1" t="s">
        <v>57</v>
      </c>
      <c r="B34" s="35" t="s">
        <v>6</v>
      </c>
      <c r="C34" s="34" t="s">
        <v>29</v>
      </c>
      <c r="D34" s="35" t="s">
        <v>6</v>
      </c>
      <c r="E34" s="35" t="s">
        <v>6</v>
      </c>
      <c r="F34" s="35" t="s">
        <v>6</v>
      </c>
      <c r="G34" s="35" t="s">
        <v>6</v>
      </c>
      <c r="H34" s="11"/>
      <c r="I34" s="11"/>
    </row>
    <row r="35" spans="1:9" ht="12.75">
      <c r="A35" s="4" t="s">
        <v>58</v>
      </c>
      <c r="B35" s="35" t="s">
        <v>6</v>
      </c>
      <c r="C35" s="33">
        <v>51.7</v>
      </c>
      <c r="D35" s="35" t="s">
        <v>6</v>
      </c>
      <c r="E35" s="35" t="s">
        <v>6</v>
      </c>
      <c r="F35" s="35" t="s">
        <v>6</v>
      </c>
      <c r="G35" s="35" t="s">
        <v>6</v>
      </c>
      <c r="H35" s="11"/>
      <c r="I35" s="11"/>
    </row>
    <row r="36" spans="1:9" ht="12.75">
      <c r="A36" s="1" t="s">
        <v>59</v>
      </c>
      <c r="B36" s="35" t="s">
        <v>6</v>
      </c>
      <c r="C36" s="33">
        <v>78.2</v>
      </c>
      <c r="D36" s="35" t="s">
        <v>6</v>
      </c>
      <c r="E36" s="35" t="s">
        <v>6</v>
      </c>
      <c r="F36" s="35" t="s">
        <v>6</v>
      </c>
      <c r="G36" s="35" t="s">
        <v>6</v>
      </c>
      <c r="H36" s="11"/>
      <c r="I36" s="11"/>
    </row>
    <row r="37" spans="1:9" ht="12.75">
      <c r="A37" s="1" t="s">
        <v>60</v>
      </c>
      <c r="B37" s="35" t="s">
        <v>6</v>
      </c>
      <c r="C37" s="33">
        <v>39.7</v>
      </c>
      <c r="D37" s="35" t="s">
        <v>6</v>
      </c>
      <c r="E37" s="35" t="s">
        <v>6</v>
      </c>
      <c r="F37" s="35" t="s">
        <v>6</v>
      </c>
      <c r="G37" s="35" t="s">
        <v>6</v>
      </c>
      <c r="H37" s="11"/>
      <c r="I37" s="11"/>
    </row>
    <row r="38" spans="1:9" ht="12.75">
      <c r="A38" s="1"/>
      <c r="B38" s="8"/>
      <c r="C38" s="10"/>
      <c r="D38" s="8"/>
      <c r="E38" s="8"/>
      <c r="F38" s="8"/>
      <c r="G38" s="8"/>
      <c r="H38" s="11"/>
      <c r="I38" s="11"/>
    </row>
    <row r="39" spans="1:9" ht="12.75">
      <c r="A39" s="1"/>
      <c r="B39" s="8"/>
      <c r="C39" s="10"/>
      <c r="D39" s="8"/>
      <c r="E39" s="8"/>
      <c r="F39" s="8"/>
      <c r="G39" s="8"/>
      <c r="H39" s="11"/>
      <c r="I39" s="11"/>
    </row>
    <row r="40" spans="1:9" ht="12.75">
      <c r="A40" s="1" t="s">
        <v>25</v>
      </c>
      <c r="B40" s="8"/>
      <c r="C40" s="10"/>
      <c r="D40" s="8"/>
      <c r="E40" s="8"/>
      <c r="F40" s="8"/>
      <c r="G40" s="8"/>
      <c r="H40" s="11"/>
      <c r="I40" s="11"/>
    </row>
    <row r="41" spans="1:9" ht="12.75">
      <c r="A41" s="1" t="s">
        <v>26</v>
      </c>
      <c r="B41" s="9"/>
      <c r="C41" s="9"/>
      <c r="D41" s="9"/>
      <c r="E41" s="9"/>
      <c r="F41" s="9"/>
      <c r="G41" s="9"/>
      <c r="H41" s="9"/>
      <c r="I41" s="9"/>
    </row>
    <row r="42" spans="1:7" ht="12.75">
      <c r="A42" s="19" t="s">
        <v>39</v>
      </c>
      <c r="B42" s="9"/>
      <c r="C42" s="9"/>
      <c r="D42" s="9"/>
      <c r="E42" s="9"/>
      <c r="F42" s="9"/>
      <c r="G42" s="9"/>
    </row>
    <row r="43" spans="1:7" s="19" customFormat="1" ht="15" customHeight="1">
      <c r="A43" s="19" t="s">
        <v>17</v>
      </c>
      <c r="B43"/>
      <c r="C43"/>
      <c r="D43"/>
      <c r="E43"/>
      <c r="F43"/>
      <c r="G43"/>
    </row>
    <row r="44" spans="1:7" s="19" customFormat="1" ht="12.75">
      <c r="A44" s="19" t="s">
        <v>40</v>
      </c>
      <c r="B44"/>
      <c r="C44"/>
      <c r="D44"/>
      <c r="E44"/>
      <c r="F44"/>
      <c r="G44"/>
    </row>
    <row r="45" s="19" customFormat="1" ht="12">
      <c r="A45" s="19" t="s">
        <v>20</v>
      </c>
    </row>
    <row r="46" spans="1:7" s="19" customFormat="1" ht="38.25" customHeight="1">
      <c r="A46" s="41" t="s">
        <v>21</v>
      </c>
      <c r="B46" s="42"/>
      <c r="C46" s="42"/>
      <c r="D46" s="42"/>
      <c r="E46" s="43"/>
      <c r="F46" s="43"/>
      <c r="G46" s="43"/>
    </row>
    <row r="47" s="19" customFormat="1" ht="12"/>
    <row r="48" spans="1:7" s="19" customFormat="1" ht="25.5" customHeight="1">
      <c r="A48" s="39" t="s">
        <v>24</v>
      </c>
      <c r="B48" s="39"/>
      <c r="C48" s="39"/>
      <c r="D48" s="39"/>
      <c r="E48" s="39"/>
      <c r="F48" s="39"/>
      <c r="G48" s="39"/>
    </row>
    <row r="49" ht="12.75">
      <c r="A49" s="26"/>
    </row>
  </sheetData>
  <mergeCells count="5">
    <mergeCell ref="A48:G48"/>
    <mergeCell ref="B3:C3"/>
    <mergeCell ref="D3:E3"/>
    <mergeCell ref="F3:G3"/>
    <mergeCell ref="A46:G46"/>
  </mergeCells>
  <printOptions gridLines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V49"/>
  <sheetViews>
    <sheetView workbookViewId="0" topLeftCell="A1">
      <selection activeCell="A1" sqref="A1"/>
    </sheetView>
  </sheetViews>
  <sheetFormatPr defaultColWidth="9.140625" defaultRowHeight="12.75"/>
  <cols>
    <col min="1" max="1" width="76.140625" style="0" customWidth="1"/>
    <col min="3" max="4" width="10.7109375" style="0" customWidth="1"/>
    <col min="5" max="5" width="13.8515625" style="0" customWidth="1"/>
    <col min="6" max="6" width="9.28125" style="0" customWidth="1"/>
  </cols>
  <sheetData>
    <row r="1" ht="18">
      <c r="A1" s="38" t="s">
        <v>69</v>
      </c>
    </row>
    <row r="2" ht="12.75">
      <c r="A2" s="2" t="s">
        <v>8</v>
      </c>
    </row>
    <row r="3" spans="1:8" ht="12.75">
      <c r="A3" s="24"/>
      <c r="B3" s="44" t="s">
        <v>14</v>
      </c>
      <c r="C3" s="44"/>
      <c r="D3" s="40" t="s">
        <v>15</v>
      </c>
      <c r="E3" s="40"/>
      <c r="F3" s="40" t="s">
        <v>22</v>
      </c>
      <c r="G3" s="40"/>
      <c r="H3" s="10"/>
    </row>
    <row r="4" spans="1:9" ht="12.75">
      <c r="A4" s="2" t="s">
        <v>0</v>
      </c>
      <c r="B4" s="14">
        <v>2002</v>
      </c>
      <c r="C4" s="14">
        <v>2008</v>
      </c>
      <c r="D4" s="14">
        <v>2002</v>
      </c>
      <c r="E4" s="14">
        <v>2008</v>
      </c>
      <c r="F4" s="14">
        <v>2002</v>
      </c>
      <c r="G4" s="14">
        <v>2008</v>
      </c>
      <c r="H4" s="11"/>
      <c r="I4" s="11"/>
    </row>
    <row r="5" spans="1:9" ht="12.75">
      <c r="A5" s="2"/>
      <c r="B5" s="6" t="s">
        <v>23</v>
      </c>
      <c r="C5" s="6" t="s">
        <v>23</v>
      </c>
      <c r="D5" s="6" t="s">
        <v>23</v>
      </c>
      <c r="E5" s="6" t="s">
        <v>23</v>
      </c>
      <c r="F5" s="14"/>
      <c r="G5" s="14"/>
      <c r="H5" s="11"/>
      <c r="I5" s="11"/>
    </row>
    <row r="6" spans="1:9" ht="12.75">
      <c r="A6" s="5" t="s">
        <v>2</v>
      </c>
      <c r="D6" s="11"/>
      <c r="E6" s="11"/>
      <c r="F6" s="11"/>
      <c r="G6" s="11"/>
      <c r="H6" s="11"/>
      <c r="I6" s="11"/>
    </row>
    <row r="7" spans="1:9" ht="12.75">
      <c r="A7" s="1" t="s">
        <v>41</v>
      </c>
      <c r="B7" s="28">
        <v>14.8</v>
      </c>
      <c r="C7" s="20">
        <v>18.5</v>
      </c>
      <c r="D7" s="21">
        <v>30.152245</v>
      </c>
      <c r="E7" s="29">
        <v>38.9</v>
      </c>
      <c r="F7" s="22">
        <f aca="true" t="shared" si="0" ref="F7:G10">B7/D7</f>
        <v>0.49084239001109203</v>
      </c>
      <c r="G7" s="22">
        <f t="shared" si="0"/>
        <v>0.47557840616966585</v>
      </c>
      <c r="H7" s="11"/>
      <c r="I7" s="11"/>
    </row>
    <row r="8" spans="1:9" ht="12.75">
      <c r="A8" s="1" t="s">
        <v>42</v>
      </c>
      <c r="B8" s="28">
        <v>31.2</v>
      </c>
      <c r="C8" s="20">
        <v>34.3</v>
      </c>
      <c r="D8" s="21">
        <v>46.469619114548095</v>
      </c>
      <c r="E8" s="29">
        <v>60.8</v>
      </c>
      <c r="F8" s="22">
        <f t="shared" si="0"/>
        <v>0.6714064069062342</v>
      </c>
      <c r="G8" s="22">
        <f t="shared" si="0"/>
        <v>0.5641447368421052</v>
      </c>
      <c r="H8" s="11"/>
      <c r="I8" s="11"/>
    </row>
    <row r="9" spans="1:9" ht="12.75">
      <c r="A9" s="1" t="s">
        <v>43</v>
      </c>
      <c r="B9" s="28">
        <v>27.6</v>
      </c>
      <c r="C9" s="27">
        <v>36.72</v>
      </c>
      <c r="D9" s="29">
        <v>41.916153024801446</v>
      </c>
      <c r="E9" s="29">
        <v>48.5</v>
      </c>
      <c r="F9" s="22">
        <f t="shared" si="0"/>
        <v>0.6584573728335543</v>
      </c>
      <c r="G9" s="22">
        <f t="shared" si="0"/>
        <v>0.7571134020618556</v>
      </c>
      <c r="H9" s="11"/>
      <c r="I9" s="11"/>
    </row>
    <row r="10" spans="1:9" ht="12.75">
      <c r="A10" s="1" t="s">
        <v>44</v>
      </c>
      <c r="B10" s="28">
        <v>33.6</v>
      </c>
      <c r="C10" s="5">
        <v>44.2</v>
      </c>
      <c r="D10" s="29">
        <v>46.875256049836736</v>
      </c>
      <c r="E10" s="29">
        <v>55.4</v>
      </c>
      <c r="F10" s="22">
        <f t="shared" si="0"/>
        <v>0.7167960845755642</v>
      </c>
      <c r="G10" s="22">
        <f t="shared" si="0"/>
        <v>0.7978339350180507</v>
      </c>
      <c r="H10" s="11"/>
      <c r="I10" s="11"/>
    </row>
    <row r="11" spans="1:9" ht="12.75">
      <c r="A11" s="5" t="s">
        <v>16</v>
      </c>
      <c r="B11" s="22"/>
      <c r="C11" s="22"/>
      <c r="D11" s="22"/>
      <c r="E11" s="22"/>
      <c r="F11" s="22"/>
      <c r="G11" s="22"/>
      <c r="H11" s="11"/>
      <c r="I11" s="11"/>
    </row>
    <row r="12" spans="1:9" ht="12.75">
      <c r="A12" s="1" t="s">
        <v>45</v>
      </c>
      <c r="B12" s="22">
        <v>65.6</v>
      </c>
      <c r="C12" s="30">
        <v>66.78</v>
      </c>
      <c r="D12" s="28">
        <v>70.00357909806728</v>
      </c>
      <c r="E12" s="28">
        <v>74.51100244498777</v>
      </c>
      <c r="F12" s="22">
        <f aca="true" t="shared" si="1" ref="F12:G14">B12/D12</f>
        <v>0.9370949435042691</v>
      </c>
      <c r="G12" s="22">
        <f t="shared" si="1"/>
        <v>0.8962434782608697</v>
      </c>
      <c r="H12" s="11"/>
      <c r="I12" s="11"/>
    </row>
    <row r="13" spans="1:9" ht="12.75">
      <c r="A13" s="1" t="s">
        <v>46</v>
      </c>
      <c r="B13" s="22">
        <v>52.3</v>
      </c>
      <c r="C13" s="30">
        <v>59.6</v>
      </c>
      <c r="D13" s="28">
        <v>63.77952755905512</v>
      </c>
      <c r="E13" s="28">
        <v>71.04726976365117</v>
      </c>
      <c r="F13" s="22">
        <f t="shared" si="1"/>
        <v>0.8200123456790123</v>
      </c>
      <c r="G13" s="22">
        <f t="shared" si="1"/>
        <v>0.8388781187266993</v>
      </c>
      <c r="H13" s="11"/>
      <c r="I13" s="11"/>
    </row>
    <row r="14" spans="1:9" ht="12.75">
      <c r="A14" s="1" t="s">
        <v>47</v>
      </c>
      <c r="B14" s="22">
        <v>20.1</v>
      </c>
      <c r="C14" s="22">
        <v>10.7</v>
      </c>
      <c r="D14" s="28">
        <v>8.89104759957053</v>
      </c>
      <c r="E14" s="28">
        <v>4.6488309557449545</v>
      </c>
      <c r="F14" s="22">
        <f t="shared" si="1"/>
        <v>2.2607009775733182</v>
      </c>
      <c r="G14" s="22">
        <f t="shared" si="1"/>
        <v>2.3016539215686262</v>
      </c>
      <c r="H14" s="11"/>
      <c r="I14" s="11"/>
    </row>
    <row r="15" spans="1:9" ht="12.75">
      <c r="A15" s="5" t="s">
        <v>3</v>
      </c>
      <c r="B15" s="31"/>
      <c r="C15" s="31"/>
      <c r="D15" s="28"/>
      <c r="E15" s="28"/>
      <c r="F15" s="22"/>
      <c r="G15" s="22"/>
      <c r="H15" s="11"/>
      <c r="I15" s="11"/>
    </row>
    <row r="16" spans="1:9" ht="12.75">
      <c r="A16" s="1" t="s">
        <v>48</v>
      </c>
      <c r="B16" s="31"/>
      <c r="C16" s="31"/>
      <c r="D16" s="28"/>
      <c r="E16" s="28"/>
      <c r="F16" s="22"/>
      <c r="G16" s="22"/>
      <c r="H16" s="11"/>
      <c r="I16" s="11"/>
    </row>
    <row r="17" spans="1:9" ht="12.75">
      <c r="A17" s="23" t="s">
        <v>18</v>
      </c>
      <c r="B17" s="12">
        <v>46.8</v>
      </c>
      <c r="C17" s="12">
        <v>53.37</v>
      </c>
      <c r="D17" s="12">
        <v>50.28</v>
      </c>
      <c r="E17" s="12">
        <v>55.56</v>
      </c>
      <c r="F17" s="32" t="s">
        <v>61</v>
      </c>
      <c r="G17" s="32" t="s">
        <v>61</v>
      </c>
      <c r="H17" s="11"/>
      <c r="I17" s="11"/>
    </row>
    <row r="18" spans="1:9" ht="12.75">
      <c r="A18" s="23" t="s">
        <v>19</v>
      </c>
      <c r="B18" s="22">
        <v>40.8</v>
      </c>
      <c r="C18" s="12">
        <v>48.4</v>
      </c>
      <c r="D18" s="12">
        <v>51.1</v>
      </c>
      <c r="E18" s="22">
        <v>57.48</v>
      </c>
      <c r="F18" s="22">
        <f>B18/D18</f>
        <v>0.7984344422700587</v>
      </c>
      <c r="G18" s="22">
        <f>C18/E18</f>
        <v>0.8420320111343076</v>
      </c>
      <c r="H18" s="11"/>
      <c r="I18" s="11"/>
    </row>
    <row r="19" spans="1:9" ht="12.75">
      <c r="A19" s="1" t="s">
        <v>49</v>
      </c>
      <c r="B19" s="5"/>
      <c r="C19" s="5"/>
      <c r="D19" s="5"/>
      <c r="E19" s="5"/>
      <c r="F19" s="5"/>
      <c r="G19" s="5"/>
      <c r="H19" s="11"/>
      <c r="I19" s="11"/>
    </row>
    <row r="20" spans="1:9" ht="12.75">
      <c r="A20" s="23" t="s">
        <v>18</v>
      </c>
      <c r="B20" s="12">
        <v>44</v>
      </c>
      <c r="C20" s="12">
        <v>44.5</v>
      </c>
      <c r="D20" s="12">
        <v>22.37</v>
      </c>
      <c r="E20" s="12">
        <v>22.96</v>
      </c>
      <c r="F20" s="32" t="s">
        <v>61</v>
      </c>
      <c r="G20" s="32" t="s">
        <v>61</v>
      </c>
      <c r="H20" s="11"/>
      <c r="I20" s="11"/>
    </row>
    <row r="21" spans="1:9" ht="12.75">
      <c r="A21" s="23" t="s">
        <v>19</v>
      </c>
      <c r="B21" s="22">
        <v>44</v>
      </c>
      <c r="C21" s="22">
        <v>43.5</v>
      </c>
      <c r="D21" s="22">
        <v>23</v>
      </c>
      <c r="E21" s="22">
        <v>24.1</v>
      </c>
      <c r="F21" s="22">
        <f>B21/D21</f>
        <v>1.9130434782608696</v>
      </c>
      <c r="G21" s="22">
        <f>C21/E21</f>
        <v>1.804979253112033</v>
      </c>
      <c r="H21" s="11"/>
      <c r="I21" s="11"/>
    </row>
    <row r="22" spans="1:9" ht="12.75">
      <c r="A22" s="5" t="s">
        <v>4</v>
      </c>
      <c r="B22" s="22"/>
      <c r="C22" s="22"/>
      <c r="D22" s="22"/>
      <c r="E22" s="22"/>
      <c r="F22" s="22"/>
      <c r="G22" s="22"/>
      <c r="H22" s="11"/>
      <c r="I22" s="11"/>
    </row>
    <row r="23" spans="1:9" ht="12.75">
      <c r="A23" s="1" t="s">
        <v>50</v>
      </c>
      <c r="B23" s="22">
        <v>56.9</v>
      </c>
      <c r="C23" s="33">
        <v>51.8</v>
      </c>
      <c r="D23" s="15">
        <v>78.6</v>
      </c>
      <c r="E23" s="15">
        <v>77.9</v>
      </c>
      <c r="F23" s="22">
        <f>B23/D23</f>
        <v>0.7239185750636132</v>
      </c>
      <c r="G23" s="22">
        <f>C23/E23</f>
        <v>0.6649550706033375</v>
      </c>
      <c r="H23" s="11"/>
      <c r="I23" s="11"/>
    </row>
    <row r="24" spans="1:9" ht="12.75">
      <c r="A24" s="4" t="s">
        <v>51</v>
      </c>
      <c r="B24" s="22">
        <v>11.1</v>
      </c>
      <c r="C24" s="34" t="s">
        <v>30</v>
      </c>
      <c r="D24" s="35" t="s">
        <v>6</v>
      </c>
      <c r="E24" s="15">
        <v>5.8</v>
      </c>
      <c r="F24" s="35" t="s">
        <v>6</v>
      </c>
      <c r="G24" s="22">
        <v>1.5</v>
      </c>
      <c r="H24" s="11"/>
      <c r="I24" s="11"/>
    </row>
    <row r="25" spans="1:9" ht="12.75">
      <c r="A25" s="4" t="s">
        <v>52</v>
      </c>
      <c r="B25" s="22">
        <v>23.3</v>
      </c>
      <c r="C25" s="33">
        <v>22.9</v>
      </c>
      <c r="D25" s="35" t="s">
        <v>6</v>
      </c>
      <c r="E25" s="15">
        <v>18.3</v>
      </c>
      <c r="F25" s="35" t="s">
        <v>6</v>
      </c>
      <c r="G25" s="22">
        <f>C25/E25</f>
        <v>1.251366120218579</v>
      </c>
      <c r="H25" s="11"/>
      <c r="I25" s="11"/>
    </row>
    <row r="26" spans="1:9" ht="12.75">
      <c r="A26" s="5" t="s">
        <v>5</v>
      </c>
      <c r="B26" s="22"/>
      <c r="C26" s="33"/>
      <c r="D26" s="33"/>
      <c r="E26" s="33"/>
      <c r="F26" s="33"/>
      <c r="G26" s="22"/>
      <c r="H26" s="11"/>
      <c r="I26" s="11"/>
    </row>
    <row r="27" spans="1:256" ht="12.75">
      <c r="A27" s="1" t="s">
        <v>53</v>
      </c>
      <c r="B27" s="22">
        <v>0</v>
      </c>
      <c r="C27" s="22">
        <v>0</v>
      </c>
      <c r="D27" s="35" t="s">
        <v>6</v>
      </c>
      <c r="E27" s="35" t="s">
        <v>6</v>
      </c>
      <c r="F27" s="35" t="s">
        <v>6</v>
      </c>
      <c r="G27" s="35" t="s">
        <v>6</v>
      </c>
      <c r="H27" s="11"/>
      <c r="I27" s="1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  <c r="IU27" s="1"/>
      <c r="IV27" s="1"/>
    </row>
    <row r="28" spans="1:256" ht="12.75">
      <c r="A28" s="4" t="s">
        <v>54</v>
      </c>
      <c r="B28" s="12">
        <v>7.9</v>
      </c>
      <c r="C28" s="13">
        <v>12.6</v>
      </c>
      <c r="D28" s="35" t="s">
        <v>6</v>
      </c>
      <c r="E28" s="35" t="s">
        <v>6</v>
      </c>
      <c r="F28" s="35" t="s">
        <v>6</v>
      </c>
      <c r="G28" s="35" t="s">
        <v>6</v>
      </c>
      <c r="H28" s="12"/>
      <c r="I28" s="12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</row>
    <row r="29" spans="1:256" ht="12.75">
      <c r="A29" s="4"/>
      <c r="B29" s="12"/>
      <c r="C29" s="13"/>
      <c r="D29" s="13"/>
      <c r="E29" s="13"/>
      <c r="F29" s="13"/>
      <c r="G29" s="12"/>
      <c r="H29" s="12"/>
      <c r="I29" s="12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</row>
    <row r="30" spans="1:256" ht="12.75">
      <c r="A30" s="2"/>
      <c r="B30" s="12"/>
      <c r="C30" s="13"/>
      <c r="D30" s="13"/>
      <c r="E30" s="13"/>
      <c r="F30" s="13"/>
      <c r="G30" s="12"/>
      <c r="H30" s="12"/>
      <c r="I30" s="12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  <c r="IV30" s="4"/>
    </row>
    <row r="31" spans="1:9" ht="12.75">
      <c r="A31" s="3" t="s">
        <v>1</v>
      </c>
      <c r="B31" s="22"/>
      <c r="C31" s="33"/>
      <c r="D31" s="33"/>
      <c r="E31" s="33"/>
      <c r="F31" s="33"/>
      <c r="G31" s="22"/>
      <c r="H31" s="11"/>
      <c r="I31" s="11"/>
    </row>
    <row r="32" spans="1:9" ht="12.75">
      <c r="A32" s="1" t="s">
        <v>55</v>
      </c>
      <c r="B32" s="35" t="s">
        <v>6</v>
      </c>
      <c r="C32" s="33">
        <v>79.8</v>
      </c>
      <c r="D32" s="35" t="s">
        <v>6</v>
      </c>
      <c r="E32" s="35" t="s">
        <v>6</v>
      </c>
      <c r="F32" s="35" t="s">
        <v>6</v>
      </c>
      <c r="G32" s="35" t="s">
        <v>6</v>
      </c>
      <c r="H32" s="11"/>
      <c r="I32" s="11"/>
    </row>
    <row r="33" spans="1:9" ht="12.75">
      <c r="A33" s="7" t="s">
        <v>56</v>
      </c>
      <c r="B33" s="35" t="s">
        <v>6</v>
      </c>
      <c r="C33" s="33">
        <v>69.3</v>
      </c>
      <c r="D33" s="35" t="s">
        <v>6</v>
      </c>
      <c r="E33" s="35" t="s">
        <v>6</v>
      </c>
      <c r="F33" s="35" t="s">
        <v>6</v>
      </c>
      <c r="G33" s="35" t="s">
        <v>6</v>
      </c>
      <c r="H33" s="11"/>
      <c r="I33" s="11"/>
    </row>
    <row r="34" spans="1:9" ht="12.75">
      <c r="A34" s="1" t="s">
        <v>57</v>
      </c>
      <c r="B34" s="35" t="s">
        <v>6</v>
      </c>
      <c r="C34" s="33" t="s">
        <v>6</v>
      </c>
      <c r="D34" s="35" t="s">
        <v>6</v>
      </c>
      <c r="E34" s="35" t="s">
        <v>6</v>
      </c>
      <c r="F34" s="35" t="s">
        <v>6</v>
      </c>
      <c r="G34" s="35" t="s">
        <v>6</v>
      </c>
      <c r="H34" s="11"/>
      <c r="I34" s="11"/>
    </row>
    <row r="35" spans="1:9" ht="12.75">
      <c r="A35" s="4" t="s">
        <v>58</v>
      </c>
      <c r="B35" s="35" t="s">
        <v>6</v>
      </c>
      <c r="C35" s="34" t="s">
        <v>31</v>
      </c>
      <c r="D35" s="35" t="s">
        <v>6</v>
      </c>
      <c r="E35" s="35" t="s">
        <v>6</v>
      </c>
      <c r="F35" s="35" t="s">
        <v>6</v>
      </c>
      <c r="G35" s="35" t="s">
        <v>6</v>
      </c>
      <c r="H35" s="11"/>
      <c r="I35" s="11"/>
    </row>
    <row r="36" spans="1:9" ht="12.75">
      <c r="A36" s="1" t="s">
        <v>59</v>
      </c>
      <c r="B36" s="35" t="s">
        <v>6</v>
      </c>
      <c r="C36" s="33">
        <v>61.7</v>
      </c>
      <c r="D36" s="35" t="s">
        <v>6</v>
      </c>
      <c r="E36" s="35" t="s">
        <v>6</v>
      </c>
      <c r="F36" s="35" t="s">
        <v>6</v>
      </c>
      <c r="G36" s="35" t="s">
        <v>6</v>
      </c>
      <c r="H36" s="11"/>
      <c r="I36" s="11"/>
    </row>
    <row r="37" spans="1:9" ht="12.75">
      <c r="A37" s="1" t="s">
        <v>60</v>
      </c>
      <c r="B37" s="35" t="s">
        <v>6</v>
      </c>
      <c r="C37" s="33">
        <v>8.4</v>
      </c>
      <c r="D37" s="35" t="s">
        <v>6</v>
      </c>
      <c r="E37" s="35" t="s">
        <v>6</v>
      </c>
      <c r="F37" s="35" t="s">
        <v>6</v>
      </c>
      <c r="G37" s="35" t="s">
        <v>6</v>
      </c>
      <c r="H37" s="11"/>
      <c r="I37" s="11"/>
    </row>
    <row r="38" spans="1:9" ht="12.75">
      <c r="A38" s="1"/>
      <c r="B38" s="8"/>
      <c r="C38" s="10"/>
      <c r="D38" s="8"/>
      <c r="E38" s="8"/>
      <c r="F38" s="8"/>
      <c r="G38" s="8"/>
      <c r="H38" s="11"/>
      <c r="I38" s="11"/>
    </row>
    <row r="39" spans="1:9" ht="12.75">
      <c r="A39" s="1"/>
      <c r="B39" s="8"/>
      <c r="C39" s="10"/>
      <c r="D39" s="8"/>
      <c r="E39" s="8"/>
      <c r="F39" s="8"/>
      <c r="G39" s="8"/>
      <c r="H39" s="11"/>
      <c r="I39" s="11"/>
    </row>
    <row r="40" spans="1:9" ht="12.75">
      <c r="A40" s="1" t="s">
        <v>25</v>
      </c>
      <c r="B40" s="8"/>
      <c r="C40" s="10"/>
      <c r="D40" s="8"/>
      <c r="E40" s="8"/>
      <c r="F40" s="8"/>
      <c r="G40" s="8"/>
      <c r="H40" s="11"/>
      <c r="I40" s="11"/>
    </row>
    <row r="41" spans="1:9" ht="12.75">
      <c r="A41" s="1" t="s">
        <v>26</v>
      </c>
      <c r="B41" s="9"/>
      <c r="C41" s="9"/>
      <c r="D41" s="9"/>
      <c r="E41" s="9"/>
      <c r="F41" s="9"/>
      <c r="G41" s="9"/>
      <c r="H41" s="9"/>
      <c r="I41" s="9"/>
    </row>
    <row r="42" spans="1:7" ht="12.75">
      <c r="A42" s="19" t="s">
        <v>39</v>
      </c>
      <c r="B42" s="9"/>
      <c r="C42" s="9"/>
      <c r="D42" s="9"/>
      <c r="E42" s="9"/>
      <c r="F42" s="9"/>
      <c r="G42" s="9"/>
    </row>
    <row r="43" spans="1:7" s="19" customFormat="1" ht="15" customHeight="1">
      <c r="A43" s="19" t="s">
        <v>17</v>
      </c>
      <c r="B43"/>
      <c r="C43"/>
      <c r="D43"/>
      <c r="E43"/>
      <c r="F43"/>
      <c r="G43"/>
    </row>
    <row r="44" spans="1:7" s="19" customFormat="1" ht="12.75">
      <c r="A44" s="19" t="s">
        <v>40</v>
      </c>
      <c r="B44"/>
      <c r="C44"/>
      <c r="D44"/>
      <c r="E44"/>
      <c r="F44"/>
      <c r="G44"/>
    </row>
    <row r="45" s="19" customFormat="1" ht="12">
      <c r="A45" s="19" t="s">
        <v>20</v>
      </c>
    </row>
    <row r="46" spans="1:7" s="19" customFormat="1" ht="38.25" customHeight="1">
      <c r="A46" s="41" t="s">
        <v>21</v>
      </c>
      <c r="B46" s="42"/>
      <c r="C46" s="42"/>
      <c r="D46" s="42"/>
      <c r="E46" s="43"/>
      <c r="F46" s="43"/>
      <c r="G46" s="43"/>
    </row>
    <row r="47" s="19" customFormat="1" ht="12"/>
    <row r="48" spans="1:7" s="19" customFormat="1" ht="25.5" customHeight="1">
      <c r="A48" s="39" t="s">
        <v>24</v>
      </c>
      <c r="B48" s="39"/>
      <c r="C48" s="39"/>
      <c r="D48" s="39"/>
      <c r="E48" s="39"/>
      <c r="F48" s="39"/>
      <c r="G48" s="39"/>
    </row>
    <row r="49" ht="12.75">
      <c r="A49" s="26"/>
    </row>
  </sheetData>
  <mergeCells count="5">
    <mergeCell ref="A48:G48"/>
    <mergeCell ref="B3:C3"/>
    <mergeCell ref="D3:E3"/>
    <mergeCell ref="F3:G3"/>
    <mergeCell ref="A46:G46"/>
  </mergeCells>
  <printOptions gridLines="1"/>
  <pageMargins left="0.75" right="0.75" top="1" bottom="1" header="0.5" footer="0.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V49"/>
  <sheetViews>
    <sheetView workbookViewId="0" topLeftCell="A1">
      <selection activeCell="A1" sqref="A1"/>
    </sheetView>
  </sheetViews>
  <sheetFormatPr defaultColWidth="9.140625" defaultRowHeight="12.75"/>
  <cols>
    <col min="1" max="1" width="76.140625" style="0" customWidth="1"/>
    <col min="3" max="4" width="10.7109375" style="0" customWidth="1"/>
    <col min="5" max="5" width="14.7109375" style="0" customWidth="1"/>
    <col min="6" max="6" width="8.8515625" style="0" customWidth="1"/>
  </cols>
  <sheetData>
    <row r="1" ht="18">
      <c r="A1" s="38" t="s">
        <v>70</v>
      </c>
    </row>
    <row r="2" ht="12.75">
      <c r="A2" s="2" t="s">
        <v>8</v>
      </c>
    </row>
    <row r="3" spans="1:8" ht="12.75">
      <c r="A3" s="24"/>
      <c r="B3" s="44" t="s">
        <v>14</v>
      </c>
      <c r="C3" s="44"/>
      <c r="D3" s="40" t="s">
        <v>15</v>
      </c>
      <c r="E3" s="40"/>
      <c r="F3" s="40" t="s">
        <v>22</v>
      </c>
      <c r="G3" s="40"/>
      <c r="H3" s="10"/>
    </row>
    <row r="4" spans="1:9" ht="12.75">
      <c r="A4" s="2" t="s">
        <v>0</v>
      </c>
      <c r="B4" s="14">
        <v>2002</v>
      </c>
      <c r="C4" s="14">
        <v>2008</v>
      </c>
      <c r="D4" s="14">
        <v>2002</v>
      </c>
      <c r="E4" s="14">
        <v>2008</v>
      </c>
      <c r="F4" s="14">
        <v>2002</v>
      </c>
      <c r="G4" s="14">
        <v>2008</v>
      </c>
      <c r="H4" s="11"/>
      <c r="I4" s="11"/>
    </row>
    <row r="5" spans="1:9" ht="12.75">
      <c r="A5" s="2"/>
      <c r="B5" s="6" t="s">
        <v>23</v>
      </c>
      <c r="C5" s="6" t="s">
        <v>23</v>
      </c>
      <c r="D5" s="6" t="s">
        <v>23</v>
      </c>
      <c r="E5" s="6" t="s">
        <v>23</v>
      </c>
      <c r="F5" s="14"/>
      <c r="G5" s="14"/>
      <c r="H5" s="11"/>
      <c r="I5" s="11"/>
    </row>
    <row r="6" spans="1:9" ht="12.75">
      <c r="A6" s="5" t="s">
        <v>2</v>
      </c>
      <c r="D6" s="11"/>
      <c r="E6" s="11"/>
      <c r="F6" s="11"/>
      <c r="G6" s="11"/>
      <c r="H6" s="11"/>
      <c r="I6" s="11"/>
    </row>
    <row r="7" spans="1:9" ht="12.75">
      <c r="A7" s="1" t="s">
        <v>41</v>
      </c>
      <c r="B7" s="28">
        <v>14.3</v>
      </c>
      <c r="C7" s="20">
        <v>16.1</v>
      </c>
      <c r="D7" s="21">
        <v>45.2724958</v>
      </c>
      <c r="E7" s="29">
        <v>50.3</v>
      </c>
      <c r="F7" s="22">
        <f aca="true" t="shared" si="0" ref="F7:G10">B7/D7</f>
        <v>0.31586506878642195</v>
      </c>
      <c r="G7" s="22">
        <f t="shared" si="0"/>
        <v>0.3200795228628231</v>
      </c>
      <c r="H7" s="11"/>
      <c r="I7" s="11"/>
    </row>
    <row r="8" spans="1:9" ht="12.75">
      <c r="A8" s="1" t="s">
        <v>42</v>
      </c>
      <c r="B8" s="28">
        <v>19</v>
      </c>
      <c r="C8" s="18">
        <v>15</v>
      </c>
      <c r="D8" s="21">
        <v>72.71370078419078</v>
      </c>
      <c r="E8" s="29">
        <v>62</v>
      </c>
      <c r="F8" s="22">
        <f t="shared" si="0"/>
        <v>0.2612987620639841</v>
      </c>
      <c r="G8" s="22">
        <f>15.4/62</f>
        <v>0.24838709677419354</v>
      </c>
      <c r="H8" s="11"/>
      <c r="I8" s="11"/>
    </row>
    <row r="9" spans="1:9" ht="12.75">
      <c r="A9" s="1" t="s">
        <v>43</v>
      </c>
      <c r="B9" s="28">
        <v>17.1</v>
      </c>
      <c r="C9" s="27">
        <v>22.01</v>
      </c>
      <c r="D9" s="29">
        <v>52.53125753928221</v>
      </c>
      <c r="E9" s="29">
        <v>55.1</v>
      </c>
      <c r="F9" s="22">
        <f t="shared" si="0"/>
        <v>0.3255204767792364</v>
      </c>
      <c r="G9" s="22">
        <f t="shared" si="0"/>
        <v>0.3994555353901997</v>
      </c>
      <c r="H9" s="11"/>
      <c r="I9" s="11"/>
    </row>
    <row r="10" spans="1:9" ht="12.75">
      <c r="A10" s="1" t="s">
        <v>44</v>
      </c>
      <c r="B10" s="28">
        <v>22.5</v>
      </c>
      <c r="C10" s="5">
        <v>27.2</v>
      </c>
      <c r="D10" s="29">
        <v>57.42003377368956</v>
      </c>
      <c r="E10" s="29">
        <v>61.8</v>
      </c>
      <c r="F10" s="22">
        <f t="shared" si="0"/>
        <v>0.39184929929995493</v>
      </c>
      <c r="G10" s="22">
        <f t="shared" si="0"/>
        <v>0.4401294498381877</v>
      </c>
      <c r="H10" s="11"/>
      <c r="I10" s="11"/>
    </row>
    <row r="11" spans="1:9" ht="12.75">
      <c r="A11" s="5" t="s">
        <v>16</v>
      </c>
      <c r="B11" s="22"/>
      <c r="C11" s="22"/>
      <c r="D11" s="22"/>
      <c r="E11" s="22"/>
      <c r="F11" s="22"/>
      <c r="G11" s="22"/>
      <c r="H11" s="11"/>
      <c r="I11" s="11"/>
    </row>
    <row r="12" spans="1:9" ht="12.75">
      <c r="A12" s="1" t="s">
        <v>45</v>
      </c>
      <c r="B12" s="22">
        <v>53.7</v>
      </c>
      <c r="C12" s="30">
        <v>61.11</v>
      </c>
      <c r="D12" s="28">
        <v>77.0529</v>
      </c>
      <c r="E12" s="28">
        <v>77.51147373788882</v>
      </c>
      <c r="F12" s="22">
        <f aca="true" t="shared" si="1" ref="F12:G14">B12/D12</f>
        <v>0.6969238016998712</v>
      </c>
      <c r="G12" s="22">
        <f t="shared" si="1"/>
        <v>0.788399407894737</v>
      </c>
      <c r="H12" s="11"/>
      <c r="I12" s="11"/>
    </row>
    <row r="13" spans="1:9" ht="12.75">
      <c r="A13" s="1" t="s">
        <v>46</v>
      </c>
      <c r="B13" s="22">
        <v>47</v>
      </c>
      <c r="C13" s="30">
        <v>50.84</v>
      </c>
      <c r="D13" s="28">
        <v>72.87982973149965</v>
      </c>
      <c r="E13" s="28">
        <v>74.53922925621038</v>
      </c>
      <c r="F13" s="22">
        <f t="shared" si="1"/>
        <v>0.644897225654274</v>
      </c>
      <c r="G13" s="22">
        <f t="shared" si="1"/>
        <v>0.6820569585613763</v>
      </c>
      <c r="H13" s="11"/>
      <c r="I13" s="11"/>
    </row>
    <row r="14" spans="1:9" ht="12.75">
      <c r="A14" s="1" t="s">
        <v>47</v>
      </c>
      <c r="B14" s="22">
        <v>12.6</v>
      </c>
      <c r="C14" s="22">
        <v>16.8</v>
      </c>
      <c r="D14" s="28">
        <v>5.408564445861225</v>
      </c>
      <c r="E14" s="28">
        <v>3.834586466165414</v>
      </c>
      <c r="F14" s="22">
        <f t="shared" si="1"/>
        <v>2.329638506876228</v>
      </c>
      <c r="G14" s="22">
        <f t="shared" si="1"/>
        <v>4.381176470588235</v>
      </c>
      <c r="H14" s="11"/>
      <c r="I14" s="11"/>
    </row>
    <row r="15" spans="1:9" ht="12.75">
      <c r="A15" s="5" t="s">
        <v>3</v>
      </c>
      <c r="B15" s="31"/>
      <c r="C15" s="31"/>
      <c r="D15" s="28"/>
      <c r="E15" s="28"/>
      <c r="F15" s="22"/>
      <c r="G15" s="22"/>
      <c r="H15" s="11"/>
      <c r="I15" s="11"/>
    </row>
    <row r="16" spans="1:9" ht="12.75">
      <c r="A16" s="1" t="s">
        <v>48</v>
      </c>
      <c r="B16" s="31"/>
      <c r="C16" s="31"/>
      <c r="D16" s="28"/>
      <c r="E16" s="28"/>
      <c r="F16" s="22"/>
      <c r="G16" s="22"/>
      <c r="H16" s="11"/>
      <c r="I16" s="11"/>
    </row>
    <row r="17" spans="1:9" ht="12.75">
      <c r="A17" s="23" t="s">
        <v>18</v>
      </c>
      <c r="B17" s="12">
        <v>56.8</v>
      </c>
      <c r="C17" s="12">
        <v>47.29</v>
      </c>
      <c r="D17" s="12">
        <v>60.19</v>
      </c>
      <c r="E17" s="12">
        <v>62.85</v>
      </c>
      <c r="F17" s="32" t="s">
        <v>61</v>
      </c>
      <c r="G17" s="32" t="s">
        <v>61</v>
      </c>
      <c r="H17" s="11"/>
      <c r="I17" s="11"/>
    </row>
    <row r="18" spans="1:9" ht="12.75">
      <c r="A18" s="23" t="s">
        <v>19</v>
      </c>
      <c r="B18" s="22">
        <v>48.5</v>
      </c>
      <c r="C18" s="12">
        <v>39.8</v>
      </c>
      <c r="D18" s="12">
        <v>56.3</v>
      </c>
      <c r="E18" s="22">
        <v>64.3</v>
      </c>
      <c r="F18" s="22">
        <f>B18/D18</f>
        <v>0.8614564831261101</v>
      </c>
      <c r="G18" s="22">
        <f>C18/E18</f>
        <v>0.6189735614307932</v>
      </c>
      <c r="H18" s="11"/>
      <c r="I18" s="11"/>
    </row>
    <row r="19" spans="1:9" ht="12.75">
      <c r="A19" s="1" t="s">
        <v>49</v>
      </c>
      <c r="B19" s="5"/>
      <c r="C19" s="5"/>
      <c r="D19" s="5"/>
      <c r="E19" s="5"/>
      <c r="F19" s="5"/>
      <c r="G19" s="5"/>
      <c r="H19" s="11"/>
      <c r="I19" s="11"/>
    </row>
    <row r="20" spans="1:9" ht="12.75">
      <c r="A20" s="23" t="s">
        <v>18</v>
      </c>
      <c r="B20" s="12">
        <v>52.6</v>
      </c>
      <c r="C20" s="12">
        <v>52.7</v>
      </c>
      <c r="D20" s="12">
        <v>27.67</v>
      </c>
      <c r="E20" s="12">
        <v>26.13</v>
      </c>
      <c r="F20" s="32" t="s">
        <v>61</v>
      </c>
      <c r="G20" s="32" t="s">
        <v>61</v>
      </c>
      <c r="H20" s="11"/>
      <c r="I20" s="11"/>
    </row>
    <row r="21" spans="1:9" ht="12.75">
      <c r="A21" s="23" t="s">
        <v>19</v>
      </c>
      <c r="B21" s="22">
        <v>51.3</v>
      </c>
      <c r="C21" s="22">
        <v>49</v>
      </c>
      <c r="D21" s="22">
        <v>28.2</v>
      </c>
      <c r="E21" s="22">
        <v>25.3</v>
      </c>
      <c r="F21" s="22">
        <f>B21/D21</f>
        <v>1.8191489361702127</v>
      </c>
      <c r="G21" s="22">
        <f>C21/E21</f>
        <v>1.9367588932806323</v>
      </c>
      <c r="H21" s="11"/>
      <c r="I21" s="11"/>
    </row>
    <row r="22" spans="1:9" ht="12.75">
      <c r="A22" s="5" t="s">
        <v>4</v>
      </c>
      <c r="B22" s="22"/>
      <c r="C22" s="22"/>
      <c r="D22" s="22"/>
      <c r="E22" s="22"/>
      <c r="F22" s="22"/>
      <c r="G22" s="22"/>
      <c r="H22" s="11"/>
      <c r="I22" s="11"/>
    </row>
    <row r="23" spans="1:9" ht="12.75">
      <c r="A23" s="1" t="s">
        <v>50</v>
      </c>
      <c r="B23" s="22">
        <v>7.6</v>
      </c>
      <c r="C23" s="22">
        <v>13</v>
      </c>
      <c r="D23" s="15">
        <v>61.6</v>
      </c>
      <c r="E23" s="15">
        <v>65.9</v>
      </c>
      <c r="F23" s="22">
        <f>B23/D23</f>
        <v>0.12337662337662336</v>
      </c>
      <c r="G23" s="22">
        <f>C23/E23</f>
        <v>0.19726858877086492</v>
      </c>
      <c r="H23" s="11"/>
      <c r="I23" s="11"/>
    </row>
    <row r="24" spans="1:9" ht="12.75">
      <c r="A24" s="4" t="s">
        <v>51</v>
      </c>
      <c r="B24" s="22">
        <v>62.5</v>
      </c>
      <c r="C24" s="33">
        <v>57.4</v>
      </c>
      <c r="D24" s="35" t="s">
        <v>6</v>
      </c>
      <c r="E24" s="15" t="s">
        <v>10</v>
      </c>
      <c r="F24" s="35" t="s">
        <v>6</v>
      </c>
      <c r="G24" s="22">
        <f>C24/6.2</f>
        <v>9.258064516129032</v>
      </c>
      <c r="H24" s="11"/>
      <c r="I24" s="11"/>
    </row>
    <row r="25" spans="1:9" ht="12.75">
      <c r="A25" s="4" t="s">
        <v>52</v>
      </c>
      <c r="B25" s="22">
        <v>60.4</v>
      </c>
      <c r="C25" s="33">
        <v>34.8</v>
      </c>
      <c r="D25" s="35" t="s">
        <v>6</v>
      </c>
      <c r="E25" s="15" t="s">
        <v>11</v>
      </c>
      <c r="F25" s="35" t="s">
        <v>6</v>
      </c>
      <c r="G25" s="22">
        <f>C25/10.3</f>
        <v>3.3786407766990285</v>
      </c>
      <c r="H25" s="11"/>
      <c r="I25" s="11"/>
    </row>
    <row r="26" spans="1:9" ht="12.75">
      <c r="A26" s="5" t="s">
        <v>5</v>
      </c>
      <c r="B26" s="22"/>
      <c r="C26" s="33"/>
      <c r="D26" s="33"/>
      <c r="E26" s="33"/>
      <c r="F26" s="33"/>
      <c r="G26" s="22"/>
      <c r="H26" s="11"/>
      <c r="I26" s="11"/>
    </row>
    <row r="27" spans="1:256" ht="12.75">
      <c r="A27" s="1" t="s">
        <v>53</v>
      </c>
      <c r="B27" s="22">
        <v>63.2</v>
      </c>
      <c r="C27" s="33">
        <v>52.7</v>
      </c>
      <c r="D27" s="35" t="s">
        <v>6</v>
      </c>
      <c r="E27" s="35" t="s">
        <v>6</v>
      </c>
      <c r="F27" s="35" t="s">
        <v>6</v>
      </c>
      <c r="G27" s="35" t="s">
        <v>6</v>
      </c>
      <c r="H27" s="11"/>
      <c r="I27" s="1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  <c r="IU27" s="1"/>
      <c r="IV27" s="1"/>
    </row>
    <row r="28" spans="1:256" ht="12.75">
      <c r="A28" s="4" t="s">
        <v>54</v>
      </c>
      <c r="B28" s="12">
        <v>85.5</v>
      </c>
      <c r="C28" s="13">
        <v>77.7</v>
      </c>
      <c r="D28" s="35" t="s">
        <v>6</v>
      </c>
      <c r="E28" s="35" t="s">
        <v>6</v>
      </c>
      <c r="F28" s="35" t="s">
        <v>6</v>
      </c>
      <c r="G28" s="35" t="s">
        <v>6</v>
      </c>
      <c r="H28" s="12"/>
      <c r="I28" s="12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</row>
    <row r="29" spans="1:256" ht="12.75">
      <c r="A29" s="4"/>
      <c r="B29" s="12"/>
      <c r="C29" s="13"/>
      <c r="D29" s="13"/>
      <c r="E29" s="13"/>
      <c r="F29" s="13"/>
      <c r="G29" s="12"/>
      <c r="H29" s="12"/>
      <c r="I29" s="12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</row>
    <row r="30" spans="1:256" ht="12.75">
      <c r="A30" s="2"/>
      <c r="B30" s="12"/>
      <c r="C30" s="13"/>
      <c r="D30" s="13"/>
      <c r="E30" s="13"/>
      <c r="F30" s="13"/>
      <c r="G30" s="12"/>
      <c r="H30" s="12"/>
      <c r="I30" s="12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  <c r="IV30" s="4"/>
    </row>
    <row r="31" spans="1:9" ht="12.75">
      <c r="A31" s="3" t="s">
        <v>1</v>
      </c>
      <c r="B31" s="22"/>
      <c r="C31" s="33"/>
      <c r="D31" s="33"/>
      <c r="E31" s="33"/>
      <c r="F31" s="33"/>
      <c r="G31" s="22"/>
      <c r="H31" s="11"/>
      <c r="I31" s="11"/>
    </row>
    <row r="32" spans="1:9" ht="12.75">
      <c r="A32" s="1" t="s">
        <v>55</v>
      </c>
      <c r="B32" s="35" t="s">
        <v>6</v>
      </c>
      <c r="C32" s="33">
        <v>77.7</v>
      </c>
      <c r="D32" s="35" t="s">
        <v>6</v>
      </c>
      <c r="E32" s="35" t="s">
        <v>6</v>
      </c>
      <c r="F32" s="35" t="s">
        <v>6</v>
      </c>
      <c r="G32" s="35" t="s">
        <v>6</v>
      </c>
      <c r="H32" s="11"/>
      <c r="I32" s="11"/>
    </row>
    <row r="33" spans="1:9" ht="12.75">
      <c r="A33" s="7" t="s">
        <v>56</v>
      </c>
      <c r="B33" s="35" t="s">
        <v>6</v>
      </c>
      <c r="C33" s="33">
        <v>86.3</v>
      </c>
      <c r="D33" s="35" t="s">
        <v>6</v>
      </c>
      <c r="E33" s="35" t="s">
        <v>6</v>
      </c>
      <c r="F33" s="35" t="s">
        <v>6</v>
      </c>
      <c r="G33" s="35" t="s">
        <v>6</v>
      </c>
      <c r="H33" s="11"/>
      <c r="I33" s="11"/>
    </row>
    <row r="34" spans="1:9" ht="12.75">
      <c r="A34" s="1" t="s">
        <v>57</v>
      </c>
      <c r="B34" s="35" t="s">
        <v>6</v>
      </c>
      <c r="C34" s="33">
        <v>44.1</v>
      </c>
      <c r="D34" s="35" t="s">
        <v>6</v>
      </c>
      <c r="E34" s="35" t="s">
        <v>6</v>
      </c>
      <c r="F34" s="35" t="s">
        <v>6</v>
      </c>
      <c r="G34" s="35" t="s">
        <v>6</v>
      </c>
      <c r="H34" s="11"/>
      <c r="I34" s="11"/>
    </row>
    <row r="35" spans="1:9" ht="12.75">
      <c r="A35" s="4" t="s">
        <v>58</v>
      </c>
      <c r="B35" s="35" t="s">
        <v>6</v>
      </c>
      <c r="C35" s="33">
        <v>71.1</v>
      </c>
      <c r="D35" s="35" t="s">
        <v>6</v>
      </c>
      <c r="E35" s="35" t="s">
        <v>6</v>
      </c>
      <c r="F35" s="35" t="s">
        <v>6</v>
      </c>
      <c r="G35" s="35" t="s">
        <v>6</v>
      </c>
      <c r="H35" s="11"/>
      <c r="I35" s="11"/>
    </row>
    <row r="36" spans="1:9" ht="12.75">
      <c r="A36" s="1" t="s">
        <v>59</v>
      </c>
      <c r="B36" s="35" t="s">
        <v>6</v>
      </c>
      <c r="C36" s="33">
        <v>77.9</v>
      </c>
      <c r="D36" s="35" t="s">
        <v>6</v>
      </c>
      <c r="E36" s="35" t="s">
        <v>6</v>
      </c>
      <c r="F36" s="35" t="s">
        <v>6</v>
      </c>
      <c r="G36" s="35" t="s">
        <v>6</v>
      </c>
      <c r="H36" s="11"/>
      <c r="I36" s="11"/>
    </row>
    <row r="37" spans="1:9" ht="12.75">
      <c r="A37" s="1" t="s">
        <v>60</v>
      </c>
      <c r="B37" s="35" t="s">
        <v>6</v>
      </c>
      <c r="C37" s="33">
        <v>47.4</v>
      </c>
      <c r="D37" s="35" t="s">
        <v>6</v>
      </c>
      <c r="E37" s="35" t="s">
        <v>6</v>
      </c>
      <c r="F37" s="35" t="s">
        <v>6</v>
      </c>
      <c r="G37" s="35" t="s">
        <v>6</v>
      </c>
      <c r="H37" s="11"/>
      <c r="I37" s="11"/>
    </row>
    <row r="38" spans="1:9" ht="12.75">
      <c r="A38" s="1"/>
      <c r="B38" s="8"/>
      <c r="C38" s="10"/>
      <c r="D38" s="8"/>
      <c r="E38" s="8"/>
      <c r="F38" s="8"/>
      <c r="G38" s="8"/>
      <c r="H38" s="11"/>
      <c r="I38" s="11"/>
    </row>
    <row r="39" spans="1:9" ht="12.75">
      <c r="A39" s="1"/>
      <c r="B39" s="8"/>
      <c r="C39" s="10"/>
      <c r="D39" s="8"/>
      <c r="E39" s="8"/>
      <c r="F39" s="8"/>
      <c r="G39" s="8"/>
      <c r="H39" s="11"/>
      <c r="I39" s="11"/>
    </row>
    <row r="40" spans="1:9" ht="12.75">
      <c r="A40" s="1" t="s">
        <v>25</v>
      </c>
      <c r="B40" s="8"/>
      <c r="C40" s="10"/>
      <c r="D40" s="8"/>
      <c r="E40" s="8"/>
      <c r="F40" s="8"/>
      <c r="G40" s="8"/>
      <c r="H40" s="11"/>
      <c r="I40" s="11"/>
    </row>
    <row r="41" spans="1:9" ht="12.75">
      <c r="A41" s="1" t="s">
        <v>26</v>
      </c>
      <c r="B41" s="9"/>
      <c r="C41" s="9"/>
      <c r="D41" s="9"/>
      <c r="E41" s="9"/>
      <c r="F41" s="9"/>
      <c r="G41" s="9"/>
      <c r="H41" s="9"/>
      <c r="I41" s="9"/>
    </row>
    <row r="42" spans="1:7" ht="12.75">
      <c r="A42" s="19" t="s">
        <v>39</v>
      </c>
      <c r="B42" s="9"/>
      <c r="C42" s="9"/>
      <c r="D42" s="9"/>
      <c r="E42" s="9"/>
      <c r="F42" s="9"/>
      <c r="G42" s="9"/>
    </row>
    <row r="43" spans="1:7" s="19" customFormat="1" ht="15" customHeight="1">
      <c r="A43" s="19" t="s">
        <v>17</v>
      </c>
      <c r="B43"/>
      <c r="C43"/>
      <c r="D43"/>
      <c r="E43"/>
      <c r="F43"/>
      <c r="G43"/>
    </row>
    <row r="44" spans="1:7" s="19" customFormat="1" ht="12.75">
      <c r="A44" s="19" t="s">
        <v>40</v>
      </c>
      <c r="B44"/>
      <c r="C44"/>
      <c r="D44"/>
      <c r="E44"/>
      <c r="F44"/>
      <c r="G44"/>
    </row>
    <row r="45" s="19" customFormat="1" ht="12">
      <c r="A45" s="19" t="s">
        <v>20</v>
      </c>
    </row>
    <row r="46" spans="1:7" s="19" customFormat="1" ht="38.25" customHeight="1">
      <c r="A46" s="41" t="s">
        <v>21</v>
      </c>
      <c r="B46" s="42"/>
      <c r="C46" s="42"/>
      <c r="D46" s="42"/>
      <c r="E46" s="43"/>
      <c r="F46" s="43"/>
      <c r="G46" s="43"/>
    </row>
    <row r="47" s="19" customFormat="1" ht="12"/>
    <row r="48" spans="1:7" s="19" customFormat="1" ht="25.5" customHeight="1">
      <c r="A48" s="39" t="s">
        <v>24</v>
      </c>
      <c r="B48" s="39"/>
      <c r="C48" s="39"/>
      <c r="D48" s="39"/>
      <c r="E48" s="39"/>
      <c r="F48" s="39"/>
      <c r="G48" s="39"/>
    </row>
    <row r="49" ht="12.75">
      <c r="A49" s="26"/>
    </row>
  </sheetData>
  <mergeCells count="5">
    <mergeCell ref="A48:G48"/>
    <mergeCell ref="B3:C3"/>
    <mergeCell ref="D3:E3"/>
    <mergeCell ref="F3:G3"/>
    <mergeCell ref="A46:G46"/>
  </mergeCells>
  <printOptions gridLines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V50"/>
  <sheetViews>
    <sheetView workbookViewId="0" topLeftCell="A1">
      <selection activeCell="A1" sqref="A1"/>
    </sheetView>
  </sheetViews>
  <sheetFormatPr defaultColWidth="9.140625" defaultRowHeight="12.75"/>
  <cols>
    <col min="1" max="1" width="76.140625" style="0" customWidth="1"/>
    <col min="3" max="4" width="10.7109375" style="0" customWidth="1"/>
    <col min="5" max="5" width="15.28125" style="0" customWidth="1"/>
    <col min="6" max="6" width="8.7109375" style="0" customWidth="1"/>
  </cols>
  <sheetData>
    <row r="1" ht="18">
      <c r="A1" s="38" t="s">
        <v>71</v>
      </c>
    </row>
    <row r="2" ht="12.75">
      <c r="A2" s="2" t="s">
        <v>8</v>
      </c>
    </row>
    <row r="3" spans="1:8" ht="12.75">
      <c r="A3" s="24"/>
      <c r="B3" s="44" t="s">
        <v>14</v>
      </c>
      <c r="C3" s="44"/>
      <c r="D3" s="40" t="s">
        <v>15</v>
      </c>
      <c r="E3" s="40"/>
      <c r="F3" s="40" t="s">
        <v>22</v>
      </c>
      <c r="G3" s="40"/>
      <c r="H3" s="10"/>
    </row>
    <row r="4" spans="1:9" ht="12.75">
      <c r="A4" s="2" t="s">
        <v>0</v>
      </c>
      <c r="B4" s="14">
        <v>2002</v>
      </c>
      <c r="C4" s="14">
        <v>2008</v>
      </c>
      <c r="D4" s="14">
        <v>2002</v>
      </c>
      <c r="E4" s="14">
        <v>2008</v>
      </c>
      <c r="F4" s="14">
        <v>2002</v>
      </c>
      <c r="G4" s="14">
        <v>2008</v>
      </c>
      <c r="H4" s="11"/>
      <c r="I4" s="11"/>
    </row>
    <row r="5" spans="1:9" ht="12.75">
      <c r="A5" s="2"/>
      <c r="B5" s="6" t="s">
        <v>23</v>
      </c>
      <c r="C5" s="6" t="s">
        <v>23</v>
      </c>
      <c r="D5" s="6" t="s">
        <v>23</v>
      </c>
      <c r="E5" s="6" t="s">
        <v>23</v>
      </c>
      <c r="F5" s="14"/>
      <c r="G5" s="14"/>
      <c r="H5" s="11"/>
      <c r="I5" s="11"/>
    </row>
    <row r="6" spans="1:9" ht="12.75">
      <c r="A6" s="5" t="s">
        <v>2</v>
      </c>
      <c r="D6" s="11"/>
      <c r="E6" s="11"/>
      <c r="F6" s="11"/>
      <c r="G6" s="11"/>
      <c r="H6" s="11"/>
      <c r="I6" s="11"/>
    </row>
    <row r="7" spans="1:9" ht="12.75">
      <c r="A7" s="1" t="s">
        <v>41</v>
      </c>
      <c r="B7" s="28">
        <v>35.5</v>
      </c>
      <c r="C7" s="20">
        <v>39.8</v>
      </c>
      <c r="D7" s="21">
        <v>64.1489926</v>
      </c>
      <c r="E7" s="29">
        <v>72.1</v>
      </c>
      <c r="F7" s="22">
        <f aca="true" t="shared" si="0" ref="F7:G10">B7/D7</f>
        <v>0.5533991815173104</v>
      </c>
      <c r="G7" s="22">
        <f t="shared" si="0"/>
        <v>0.5520110957004161</v>
      </c>
      <c r="H7" s="11"/>
      <c r="I7" s="11"/>
    </row>
    <row r="8" spans="1:9" ht="12.75">
      <c r="A8" s="1" t="s">
        <v>42</v>
      </c>
      <c r="B8" s="28">
        <v>43.4</v>
      </c>
      <c r="C8" s="20">
        <v>47.2</v>
      </c>
      <c r="D8" s="21">
        <v>90.66727411732694</v>
      </c>
      <c r="E8" s="29">
        <v>88</v>
      </c>
      <c r="F8" s="22">
        <f t="shared" si="0"/>
        <v>0.4786732635618749</v>
      </c>
      <c r="G8" s="22">
        <f t="shared" si="0"/>
        <v>0.5363636363636364</v>
      </c>
      <c r="H8" s="11"/>
      <c r="I8" s="11"/>
    </row>
    <row r="9" spans="1:9" ht="12.75">
      <c r="A9" s="1" t="s">
        <v>43</v>
      </c>
      <c r="B9" s="28">
        <v>45.6</v>
      </c>
      <c r="C9" s="27">
        <v>53.1</v>
      </c>
      <c r="D9" s="29">
        <v>55.64476440014001</v>
      </c>
      <c r="E9" s="29">
        <v>62.6</v>
      </c>
      <c r="F9" s="22">
        <f t="shared" si="0"/>
        <v>0.8194841058557032</v>
      </c>
      <c r="G9" s="22">
        <f t="shared" si="0"/>
        <v>0.8482428115015974</v>
      </c>
      <c r="H9" s="11"/>
      <c r="I9" s="11"/>
    </row>
    <row r="10" spans="1:9" ht="12.75">
      <c r="A10" s="1" t="s">
        <v>44</v>
      </c>
      <c r="B10" s="28">
        <v>56.8</v>
      </c>
      <c r="C10" s="5">
        <v>63.3</v>
      </c>
      <c r="D10" s="29">
        <v>63.713298477001324</v>
      </c>
      <c r="E10" s="29">
        <v>71.7</v>
      </c>
      <c r="F10" s="22">
        <f t="shared" si="0"/>
        <v>0.8914936341037684</v>
      </c>
      <c r="G10" s="22">
        <f t="shared" si="0"/>
        <v>0.8828451882845187</v>
      </c>
      <c r="H10" s="11"/>
      <c r="I10" s="11"/>
    </row>
    <row r="11" spans="1:9" ht="12.75">
      <c r="A11" s="5" t="s">
        <v>16</v>
      </c>
      <c r="B11" s="22"/>
      <c r="C11" s="22"/>
      <c r="D11" s="22"/>
      <c r="E11" s="22"/>
      <c r="F11" s="22"/>
      <c r="G11" s="22"/>
      <c r="H11" s="11"/>
      <c r="I11" s="11"/>
    </row>
    <row r="12" spans="1:9" ht="12.75">
      <c r="A12" s="1" t="s">
        <v>45</v>
      </c>
      <c r="B12" s="22">
        <v>70.1</v>
      </c>
      <c r="C12" s="30">
        <v>79.88</v>
      </c>
      <c r="D12" s="28">
        <v>80.93185047278428</v>
      </c>
      <c r="E12" s="28">
        <v>81.84904794677678</v>
      </c>
      <c r="F12" s="22">
        <f aca="true" t="shared" si="1" ref="F12:G14">B12/D12</f>
        <v>0.866160845087475</v>
      </c>
      <c r="G12" s="22">
        <f t="shared" si="1"/>
        <v>0.9759429340209653</v>
      </c>
      <c r="H12" s="11"/>
      <c r="I12" s="11"/>
    </row>
    <row r="13" spans="1:9" ht="12.75">
      <c r="A13" s="1" t="s">
        <v>46</v>
      </c>
      <c r="B13" s="22">
        <v>64.3</v>
      </c>
      <c r="C13" s="30">
        <v>72.08</v>
      </c>
      <c r="D13" s="28">
        <v>77.33575033070403</v>
      </c>
      <c r="E13" s="28">
        <v>79.55494379444826</v>
      </c>
      <c r="F13" s="22">
        <f t="shared" si="1"/>
        <v>0.8314395312005068</v>
      </c>
      <c r="G13" s="22">
        <f t="shared" si="1"/>
        <v>0.9060404867639426</v>
      </c>
      <c r="H13" s="11"/>
      <c r="I13" s="11"/>
    </row>
    <row r="14" spans="1:9" ht="12.75">
      <c r="A14" s="1" t="s">
        <v>47</v>
      </c>
      <c r="B14" s="22">
        <v>8.3</v>
      </c>
      <c r="C14" s="22">
        <v>9.77</v>
      </c>
      <c r="D14" s="28">
        <v>4.443368242629699</v>
      </c>
      <c r="E14" s="28">
        <v>2.8028476932563486</v>
      </c>
      <c r="F14" s="22">
        <f t="shared" si="1"/>
        <v>1.8679523160762945</v>
      </c>
      <c r="G14" s="22">
        <f t="shared" si="1"/>
        <v>3.4857405999999997</v>
      </c>
      <c r="H14" s="11"/>
      <c r="I14" s="11"/>
    </row>
    <row r="15" spans="1:9" ht="12.75">
      <c r="A15" s="5" t="s">
        <v>3</v>
      </c>
      <c r="B15" s="31"/>
      <c r="C15" s="31"/>
      <c r="D15" s="28"/>
      <c r="E15" s="28"/>
      <c r="F15" s="22"/>
      <c r="G15" s="22"/>
      <c r="H15" s="11"/>
      <c r="I15" s="11"/>
    </row>
    <row r="16" spans="1:9" ht="12.75">
      <c r="A16" s="1" t="s">
        <v>48</v>
      </c>
      <c r="B16" s="31"/>
      <c r="C16" s="31"/>
      <c r="D16" s="28"/>
      <c r="E16" s="28"/>
      <c r="F16" s="22"/>
      <c r="G16" s="22"/>
      <c r="H16" s="11"/>
      <c r="I16" s="11"/>
    </row>
    <row r="17" spans="1:9" ht="12.75">
      <c r="A17" s="23" t="s">
        <v>18</v>
      </c>
      <c r="B17" s="12">
        <v>46.7</v>
      </c>
      <c r="C17" s="12">
        <v>46.17</v>
      </c>
      <c r="D17" s="12">
        <v>55.89</v>
      </c>
      <c r="E17" s="12">
        <v>56.47</v>
      </c>
      <c r="F17" s="32" t="s">
        <v>61</v>
      </c>
      <c r="G17" s="32" t="s">
        <v>61</v>
      </c>
      <c r="H17" s="11"/>
      <c r="I17" s="11"/>
    </row>
    <row r="18" spans="1:9" ht="12.75">
      <c r="A18" s="23" t="s">
        <v>19</v>
      </c>
      <c r="B18" s="12">
        <v>42.5</v>
      </c>
      <c r="C18" s="12">
        <v>42.7</v>
      </c>
      <c r="D18" s="12">
        <v>54.5</v>
      </c>
      <c r="E18" s="22">
        <v>56.1</v>
      </c>
      <c r="F18" s="22">
        <f>B18/D18</f>
        <v>0.7798165137614679</v>
      </c>
      <c r="G18" s="22">
        <f>C18/E18</f>
        <v>0.7611408199643495</v>
      </c>
      <c r="H18" s="11"/>
      <c r="I18" s="11"/>
    </row>
    <row r="19" spans="1:9" ht="12.75">
      <c r="A19" s="1" t="s">
        <v>49</v>
      </c>
      <c r="B19" s="5"/>
      <c r="C19" s="5"/>
      <c r="D19" s="5"/>
      <c r="E19" s="5"/>
      <c r="F19" s="5"/>
      <c r="G19" s="5"/>
      <c r="H19" s="11"/>
      <c r="I19" s="11"/>
    </row>
    <row r="20" spans="1:9" ht="12.75">
      <c r="A20" s="23" t="s">
        <v>18</v>
      </c>
      <c r="B20" s="12">
        <v>44.7</v>
      </c>
      <c r="C20" s="12">
        <v>36.2</v>
      </c>
      <c r="D20" s="12">
        <v>19.22</v>
      </c>
      <c r="E20" s="12">
        <v>18.479</v>
      </c>
      <c r="F20" s="32" t="s">
        <v>61</v>
      </c>
      <c r="G20" s="32" t="s">
        <v>61</v>
      </c>
      <c r="H20" s="11"/>
      <c r="I20" s="11"/>
    </row>
    <row r="21" spans="1:9" ht="12.75">
      <c r="A21" s="23" t="s">
        <v>19</v>
      </c>
      <c r="B21" s="22">
        <v>38.2</v>
      </c>
      <c r="C21" s="22">
        <v>31</v>
      </c>
      <c r="D21" s="22">
        <v>18.6</v>
      </c>
      <c r="E21" s="22">
        <v>18.2</v>
      </c>
      <c r="F21" s="22">
        <f>B21/D21</f>
        <v>2.053763440860215</v>
      </c>
      <c r="G21" s="22">
        <f>C21/E21</f>
        <v>1.7032967032967035</v>
      </c>
      <c r="H21" s="11"/>
      <c r="I21" s="11"/>
    </row>
    <row r="22" spans="1:9" ht="12.75">
      <c r="A22" s="5" t="s">
        <v>4</v>
      </c>
      <c r="B22" s="22"/>
      <c r="C22" s="22"/>
      <c r="D22" s="22"/>
      <c r="E22" s="22"/>
      <c r="F22" s="22"/>
      <c r="G22" s="22"/>
      <c r="H22" s="11"/>
      <c r="I22" s="11"/>
    </row>
    <row r="23" spans="1:9" ht="12.75">
      <c r="A23" s="1" t="s">
        <v>50</v>
      </c>
      <c r="B23" s="22">
        <v>41.4</v>
      </c>
      <c r="C23" s="33">
        <v>51.3</v>
      </c>
      <c r="D23" s="15">
        <v>72.3</v>
      </c>
      <c r="E23" s="15">
        <v>74.9</v>
      </c>
      <c r="F23" s="22">
        <f>B23/D23</f>
        <v>0.5726141078838174</v>
      </c>
      <c r="G23" s="22">
        <f>C23/E23</f>
        <v>0.6849132176234979</v>
      </c>
      <c r="H23" s="11"/>
      <c r="I23" s="11"/>
    </row>
    <row r="24" spans="1:9" ht="12.75">
      <c r="A24" s="4" t="s">
        <v>51</v>
      </c>
      <c r="B24" s="22">
        <v>14</v>
      </c>
      <c r="C24" s="34" t="s">
        <v>29</v>
      </c>
      <c r="D24" s="35" t="s">
        <v>6</v>
      </c>
      <c r="E24" s="35" t="s">
        <v>12</v>
      </c>
      <c r="F24" s="35" t="s">
        <v>6</v>
      </c>
      <c r="G24" s="32" t="s">
        <v>13</v>
      </c>
      <c r="H24" s="11"/>
      <c r="I24" s="11"/>
    </row>
    <row r="25" spans="1:9" ht="12.75">
      <c r="A25" s="4" t="s">
        <v>52</v>
      </c>
      <c r="B25" s="22">
        <v>29.1</v>
      </c>
      <c r="C25" s="33">
        <v>13.6</v>
      </c>
      <c r="D25" s="35" t="s">
        <v>6</v>
      </c>
      <c r="E25" s="15">
        <v>12.3</v>
      </c>
      <c r="F25" s="35" t="s">
        <v>6</v>
      </c>
      <c r="G25" s="22">
        <f>C25/E25</f>
        <v>1.105691056910569</v>
      </c>
      <c r="H25" s="11"/>
      <c r="I25" s="11"/>
    </row>
    <row r="26" spans="1:9" ht="12.75">
      <c r="A26" s="5" t="s">
        <v>5</v>
      </c>
      <c r="B26" s="22"/>
      <c r="C26" s="33"/>
      <c r="D26" s="33"/>
      <c r="E26" s="33"/>
      <c r="F26" s="33"/>
      <c r="G26" s="22"/>
      <c r="H26" s="11"/>
      <c r="I26" s="11"/>
    </row>
    <row r="27" spans="1:256" ht="12.75">
      <c r="A27" s="1" t="s">
        <v>53</v>
      </c>
      <c r="B27" s="36" t="s">
        <v>28</v>
      </c>
      <c r="C27" s="35" t="s">
        <v>7</v>
      </c>
      <c r="D27" s="35" t="s">
        <v>6</v>
      </c>
      <c r="E27" s="35" t="s">
        <v>6</v>
      </c>
      <c r="F27" s="35" t="s">
        <v>6</v>
      </c>
      <c r="G27" s="35" t="s">
        <v>6</v>
      </c>
      <c r="H27" s="11"/>
      <c r="I27" s="1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  <c r="IU27" s="1"/>
      <c r="IV27" s="1"/>
    </row>
    <row r="28" spans="1:256" ht="12.75">
      <c r="A28" s="4" t="s">
        <v>54</v>
      </c>
      <c r="B28" s="12">
        <v>40.1</v>
      </c>
      <c r="C28" s="15">
        <v>33.1</v>
      </c>
      <c r="D28" s="35" t="s">
        <v>6</v>
      </c>
      <c r="E28" s="35" t="s">
        <v>6</v>
      </c>
      <c r="F28" s="35" t="s">
        <v>6</v>
      </c>
      <c r="G28" s="35" t="s">
        <v>6</v>
      </c>
      <c r="H28" s="12"/>
      <c r="I28" s="12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</row>
    <row r="29" spans="1:256" ht="12.75">
      <c r="A29" s="4"/>
      <c r="B29" s="12"/>
      <c r="C29" s="15"/>
      <c r="D29" s="13"/>
      <c r="E29" s="13"/>
      <c r="F29" s="13"/>
      <c r="G29" s="12"/>
      <c r="H29" s="12"/>
      <c r="I29" s="12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</row>
    <row r="30" spans="1:256" ht="12.75">
      <c r="A30" s="2"/>
      <c r="B30" s="12"/>
      <c r="C30" s="15"/>
      <c r="D30" s="13"/>
      <c r="E30" s="13"/>
      <c r="F30" s="13"/>
      <c r="G30" s="12"/>
      <c r="H30" s="12"/>
      <c r="I30" s="12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  <c r="IV30" s="4"/>
    </row>
    <row r="31" spans="1:9" ht="12.75">
      <c r="A31" s="3" t="s">
        <v>1</v>
      </c>
      <c r="B31" s="22"/>
      <c r="C31" s="35"/>
      <c r="D31" s="33"/>
      <c r="E31" s="33"/>
      <c r="F31" s="33"/>
      <c r="G31" s="22"/>
      <c r="H31" s="11"/>
      <c r="I31" s="11"/>
    </row>
    <row r="32" spans="1:9" ht="12.75">
      <c r="A32" s="1" t="s">
        <v>55</v>
      </c>
      <c r="B32" s="35" t="s">
        <v>6</v>
      </c>
      <c r="C32" s="35">
        <v>58.7</v>
      </c>
      <c r="D32" s="35" t="s">
        <v>6</v>
      </c>
      <c r="E32" s="35" t="s">
        <v>6</v>
      </c>
      <c r="F32" s="35" t="s">
        <v>6</v>
      </c>
      <c r="G32" s="35" t="s">
        <v>6</v>
      </c>
      <c r="H32" s="11"/>
      <c r="I32" s="11"/>
    </row>
    <row r="33" spans="1:9" ht="12.75">
      <c r="A33" s="7" t="s">
        <v>56</v>
      </c>
      <c r="B33" s="35" t="s">
        <v>6</v>
      </c>
      <c r="C33" s="35">
        <v>73</v>
      </c>
      <c r="D33" s="35" t="s">
        <v>6</v>
      </c>
      <c r="E33" s="35" t="s">
        <v>6</v>
      </c>
      <c r="F33" s="35" t="s">
        <v>6</v>
      </c>
      <c r="G33" s="35" t="s">
        <v>6</v>
      </c>
      <c r="H33" s="11"/>
      <c r="I33" s="11"/>
    </row>
    <row r="34" spans="1:9" ht="12.75">
      <c r="A34" s="1" t="s">
        <v>57</v>
      </c>
      <c r="B34" s="35" t="s">
        <v>6</v>
      </c>
      <c r="C34" s="35" t="s">
        <v>7</v>
      </c>
      <c r="D34" s="35" t="s">
        <v>6</v>
      </c>
      <c r="E34" s="35" t="s">
        <v>6</v>
      </c>
      <c r="F34" s="35" t="s">
        <v>6</v>
      </c>
      <c r="G34" s="35" t="s">
        <v>6</v>
      </c>
      <c r="H34" s="11"/>
      <c r="I34" s="11"/>
    </row>
    <row r="35" spans="1:9" ht="12.75">
      <c r="A35" s="4" t="s">
        <v>58</v>
      </c>
      <c r="B35" s="35" t="s">
        <v>6</v>
      </c>
      <c r="C35" s="33">
        <v>23.2</v>
      </c>
      <c r="D35" s="35" t="s">
        <v>6</v>
      </c>
      <c r="E35" s="35" t="s">
        <v>6</v>
      </c>
      <c r="F35" s="35" t="s">
        <v>6</v>
      </c>
      <c r="G35" s="35" t="s">
        <v>6</v>
      </c>
      <c r="H35" s="11"/>
      <c r="I35" s="11"/>
    </row>
    <row r="36" spans="1:9" ht="12.75">
      <c r="A36" s="1" t="s">
        <v>59</v>
      </c>
      <c r="B36" s="35" t="s">
        <v>6</v>
      </c>
      <c r="C36" s="33">
        <v>67.5</v>
      </c>
      <c r="D36" s="35" t="s">
        <v>6</v>
      </c>
      <c r="E36" s="35" t="s">
        <v>6</v>
      </c>
      <c r="F36" s="35" t="s">
        <v>6</v>
      </c>
      <c r="G36" s="35" t="s">
        <v>6</v>
      </c>
      <c r="H36" s="11"/>
      <c r="I36" s="11"/>
    </row>
    <row r="37" spans="1:9" ht="12.75">
      <c r="A37" s="1" t="s">
        <v>60</v>
      </c>
      <c r="B37" s="35" t="s">
        <v>6</v>
      </c>
      <c r="C37" s="33">
        <v>31.1</v>
      </c>
      <c r="D37" s="35" t="s">
        <v>6</v>
      </c>
      <c r="E37" s="35" t="s">
        <v>6</v>
      </c>
      <c r="F37" s="35" t="s">
        <v>6</v>
      </c>
      <c r="G37" s="35" t="s">
        <v>6</v>
      </c>
      <c r="H37" s="11"/>
      <c r="I37" s="11"/>
    </row>
    <row r="38" spans="1:9" ht="12.75">
      <c r="A38" s="1"/>
      <c r="B38" s="8"/>
      <c r="C38" s="9"/>
      <c r="D38" s="8"/>
      <c r="E38" s="8"/>
      <c r="F38" s="8"/>
      <c r="G38" s="8"/>
      <c r="H38" s="11"/>
      <c r="I38" s="11"/>
    </row>
    <row r="39" spans="1:9" ht="12.75">
      <c r="A39" s="1"/>
      <c r="B39" s="8"/>
      <c r="C39" s="9"/>
      <c r="D39" s="8"/>
      <c r="E39" s="8"/>
      <c r="F39" s="8"/>
      <c r="G39" s="8"/>
      <c r="H39" s="11"/>
      <c r="I39" s="11"/>
    </row>
    <row r="40" spans="1:9" ht="12.75">
      <c r="A40" s="1" t="s">
        <v>25</v>
      </c>
      <c r="B40" s="8"/>
      <c r="C40" s="9"/>
      <c r="D40" s="8"/>
      <c r="E40" s="8"/>
      <c r="F40" s="8"/>
      <c r="G40" s="8"/>
      <c r="H40" s="11"/>
      <c r="I40" s="11"/>
    </row>
    <row r="41" spans="1:9" ht="12.75">
      <c r="A41" s="1" t="s">
        <v>26</v>
      </c>
      <c r="B41" s="9"/>
      <c r="C41" s="9"/>
      <c r="D41" s="9"/>
      <c r="E41" s="9"/>
      <c r="F41" s="9"/>
      <c r="G41" s="9"/>
      <c r="H41" s="9"/>
      <c r="I41" s="9"/>
    </row>
    <row r="42" spans="1:7" ht="12.75">
      <c r="A42" s="19" t="s">
        <v>39</v>
      </c>
      <c r="B42" s="9"/>
      <c r="C42" s="9"/>
      <c r="D42" s="9"/>
      <c r="E42" s="9"/>
      <c r="F42" s="9"/>
      <c r="G42" s="9"/>
    </row>
    <row r="43" spans="1:7" s="19" customFormat="1" ht="15" customHeight="1">
      <c r="A43" s="19" t="s">
        <v>17</v>
      </c>
      <c r="B43"/>
      <c r="C43"/>
      <c r="D43"/>
      <c r="E43"/>
      <c r="F43"/>
      <c r="G43"/>
    </row>
    <row r="44" spans="1:7" s="19" customFormat="1" ht="12.75">
      <c r="A44" s="19" t="s">
        <v>40</v>
      </c>
      <c r="B44"/>
      <c r="C44"/>
      <c r="D44"/>
      <c r="E44"/>
      <c r="F44"/>
      <c r="G44"/>
    </row>
    <row r="45" s="19" customFormat="1" ht="12">
      <c r="A45" s="19" t="s">
        <v>20</v>
      </c>
    </row>
    <row r="46" spans="1:7" s="19" customFormat="1" ht="38.25" customHeight="1">
      <c r="A46" s="41" t="s">
        <v>21</v>
      </c>
      <c r="B46" s="42"/>
      <c r="C46" s="42"/>
      <c r="D46" s="42"/>
      <c r="E46" s="43"/>
      <c r="F46" s="43"/>
      <c r="G46" s="43"/>
    </row>
    <row r="47" s="19" customFormat="1" ht="12"/>
    <row r="48" spans="1:7" s="19" customFormat="1" ht="25.5" customHeight="1">
      <c r="A48" s="39" t="s">
        <v>24</v>
      </c>
      <c r="B48" s="39"/>
      <c r="C48" s="39"/>
      <c r="D48" s="39"/>
      <c r="E48" s="39"/>
      <c r="F48" s="39"/>
      <c r="G48" s="39"/>
    </row>
    <row r="49" ht="12.75">
      <c r="A49" s="26"/>
    </row>
    <row r="50" ht="12.75">
      <c r="A50" s="25"/>
    </row>
  </sheetData>
  <mergeCells count="5">
    <mergeCell ref="A48:G48"/>
    <mergeCell ref="B3:C3"/>
    <mergeCell ref="D3:E3"/>
    <mergeCell ref="F3:G3"/>
    <mergeCell ref="A46:G46"/>
  </mergeCells>
  <printOptions gridLines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ABS PCSoft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pratni</dc:creator>
  <cp:keywords/>
  <dc:description/>
  <cp:lastModifiedBy>mcfaja</cp:lastModifiedBy>
  <cp:lastPrinted>2009-10-28T04:46:05Z</cp:lastPrinted>
  <dcterms:created xsi:type="dcterms:W3CDTF">2009-10-11T22:52:48Z</dcterms:created>
  <dcterms:modified xsi:type="dcterms:W3CDTF">2009-10-29T05:03:58Z</dcterms:modified>
  <cp:category/>
  <cp:version/>
  <cp:contentType/>
  <cp:contentStatus/>
</cp:coreProperties>
</file>